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385"/>
  </bookViews>
  <sheets>
    <sheet name="Отчет о выполнении" sheetId="2" r:id="rId1"/>
  </sheets>
  <definedNames>
    <definedName name="_xlnm.Print_Area" localSheetId="0">'Отчет о выполнении'!$A$1:$GC$96</definedName>
  </definedNames>
  <calcPr calcId="145621"/>
</workbook>
</file>

<file path=xl/calcChain.xml><?xml version="1.0" encoding="utf-8"?>
<calcChain xmlns="http://schemas.openxmlformats.org/spreadsheetml/2006/main">
  <c r="EU83" i="2" l="1"/>
  <c r="EU72" i="2" l="1"/>
  <c r="EM53" i="2" l="1"/>
  <c r="EU73" i="2" l="1"/>
  <c r="EU42" i="2"/>
  <c r="EU41" i="2"/>
  <c r="EU40" i="2"/>
  <c r="EM52" i="2" l="1"/>
</calcChain>
</file>

<file path=xl/comments1.xml><?xml version="1.0" encoding="utf-8"?>
<comments xmlns="http://schemas.openxmlformats.org/spreadsheetml/2006/main">
  <authors>
    <author>Автор</author>
  </authors>
  <commentList>
    <comment ref="EU40" authorId="0">
      <text>
        <r>
          <rPr>
            <b/>
            <sz val="9"/>
            <color indexed="81"/>
            <rFont val="Tahoma"/>
            <family val="2"/>
            <charset val="204"/>
          </rPr>
          <t>1: Колонка 8 - колонка 7 - (или+) колонка 10.
- если колонка 8 больше колонки 7
+ если колонка 8 меньше колонки 7</t>
        </r>
      </text>
    </comment>
    <comment ref="DN4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356/951*100</t>
        </r>
      </text>
    </comment>
    <comment ref="EU41" authorId="0">
      <text>
        <r>
          <rPr>
            <b/>
            <sz val="9"/>
            <color indexed="81"/>
            <rFont val="Tahoma"/>
            <family val="2"/>
            <charset val="204"/>
          </rPr>
          <t>1:Колонка 8 - колонка 7 - (или+) колонка 10.
- если колонка 8 больше колонки 7
+ если колонка 8 меньше колонки 7</t>
        </r>
      </text>
    </comment>
    <comment ref="DN4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14388/58976*100</t>
        </r>
      </text>
    </comment>
    <comment ref="EU4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Колонка 8 - колонка 7 - (или+) колонка 10.
- если колонка 8 больше колонки 7
+ если колонка 8 меньше колонки 7</t>
        </r>
      </text>
    </comment>
    <comment ref="EU43" authorId="0">
      <text>
        <r>
          <rPr>
            <b/>
            <sz val="9"/>
            <color indexed="81"/>
            <rFont val="Tahoma"/>
            <family val="2"/>
            <charset val="204"/>
          </rPr>
          <t>1: Колонка 8 - колонка 7 - (или+) колонка 10.
- если колонка 8 больше колонки 7
+ если колонка 8 меньше колонки 7</t>
        </r>
      </text>
    </comment>
    <comment ref="EM5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Колонка 8 - колонка 7 - (или+) колонка 10.
- если колонка 8 больше колонки 7
+ если колонка 8 меньше колонки 7</t>
        </r>
      </text>
    </comment>
    <comment ref="EM5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Колонка 8 - колонка 7 - (или+) колонка 10.
- если колонка 8 больше колонки 7
+ если колонка 8 меньше колонки 7</t>
        </r>
      </text>
    </comment>
    <comment ref="ES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указала из колонки           Код базовой услуги или работы</t>
        </r>
      </text>
    </comment>
    <comment ref="DN7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912/76</t>
        </r>
      </text>
    </comment>
    <comment ref="EU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Колонка 8 - колонка 7 - (или+) колонка 10.
- если колонка 8 больше колонки 7
+ если колонка 8 меньше колонки 7
</t>
        </r>
      </text>
    </comment>
    <comment ref="EU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1:Колонка 8 - колонка 7 - (или+) колонка 10.
- если колонка 8 больше колонки 7
+ если колонка 8 меньше колонки 7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U8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Колонка 8 - колонка 7 - (или+) колонка 10.
- если колонка 8 больше колонки 7
+ если колонка 8 меньше колонки 7</t>
        </r>
      </text>
    </comment>
    <comment ref="EU83" authorId="0">
      <text>
        <r>
          <rPr>
            <b/>
            <sz val="9"/>
            <color indexed="81"/>
            <rFont val="Tahoma"/>
            <family val="2"/>
            <charset val="204"/>
          </rPr>
          <t>1:Колонка 8 - колонка 7 - (или+) колонка 10.
- если колонка 8 больше колонки 7
+ если колонка 8 меньше колонки 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<sst xmlns="http://schemas.openxmlformats.org/spreadsheetml/2006/main" count="193" uniqueCount="135">
  <si>
    <t>(должность)</t>
  </si>
  <si>
    <t>(подпись)</t>
  </si>
  <si>
    <t>(расшифровка подписи)</t>
  </si>
  <si>
    <t xml:space="preserve"> г.</t>
  </si>
  <si>
    <t>1</t>
  </si>
  <si>
    <t>на 20</t>
  </si>
  <si>
    <t>год и на плановый период 20</t>
  </si>
  <si>
    <t>и 20</t>
  </si>
  <si>
    <t xml:space="preserve"> годов</t>
  </si>
  <si>
    <t>Коды</t>
  </si>
  <si>
    <t>Форма по</t>
  </si>
  <si>
    <t>0506001</t>
  </si>
  <si>
    <t>ОКУД</t>
  </si>
  <si>
    <t>Дата</t>
  </si>
  <si>
    <t>по сводному</t>
  </si>
  <si>
    <t>реестру</t>
  </si>
  <si>
    <t>По ОКВЭД</t>
  </si>
  <si>
    <t xml:space="preserve">Раздел </t>
  </si>
  <si>
    <t>Показатель качества муниципальной услуги</t>
  </si>
  <si>
    <t>наимено-вание</t>
  </si>
  <si>
    <t>код</t>
  </si>
  <si>
    <t>%</t>
  </si>
  <si>
    <t>744</t>
  </si>
  <si>
    <t>количество положительных публикаций в СМИ и отзывов о деятельности учреждения</t>
  </si>
  <si>
    <t>ед.</t>
  </si>
  <si>
    <t>642</t>
  </si>
  <si>
    <t>Показатель, характеризующий содержание муниципальной 
услуги</t>
  </si>
  <si>
    <t>наимено-вание показа-
теля</t>
  </si>
  <si>
    <t>чел.</t>
  </si>
  <si>
    <t>Показатель качества работы</t>
  </si>
  <si>
    <t>Периодичность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</si>
  <si>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</si>
  <si>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</si>
  <si>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единица 
измерения 
по ОКЕИ</t>
  </si>
  <si>
    <t>утверждено в муниципальном задании 
на год</t>
  </si>
  <si>
    <t>исполнено на отчетную дату</t>
  </si>
  <si>
    <t>допусти-мое (возмож-ное) отклоне-ние</t>
  </si>
  <si>
    <t>отклоне-ние, 
превы-шающее допусти-мое (возмож-ное) значение</t>
  </si>
  <si>
    <t>причина отклонения</t>
  </si>
  <si>
    <t>3.2. Сведения о фактическом достижении показателей, характеризующих объем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</si>
  <si>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</si>
  <si>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</si>
  <si>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испол-нено на отчет-ную 
дату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</si>
  <si>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</si>
  <si>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</si>
  <si>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</si>
  <si>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</si>
  <si>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3.2. Сведения о фактическом достижении показателей, характеризующих объем работы:</t>
  </si>
  <si>
    <t>Руководитель (уполномоченное лицо)</t>
  </si>
  <si>
    <t>наименование показа-
теля</t>
  </si>
  <si>
    <t>В интересах общества</t>
  </si>
  <si>
    <t>Муниципальное учреждение "Воскресенский кординационно-методический центр культуры и творчества "Истоки"</t>
  </si>
  <si>
    <t>Учреждение клубного типа</t>
  </si>
  <si>
    <t xml:space="preserve">Организация деятельности клубных </t>
  </si>
  <si>
    <t>формирований и формирований самодеятельного народного творчества</t>
  </si>
  <si>
    <t xml:space="preserve">средняя численность формирований </t>
  </si>
  <si>
    <t>1. Наименование услуги</t>
  </si>
  <si>
    <t>2. Категории потребителей услуги</t>
  </si>
  <si>
    <t>количество проведенных мероприятий</t>
  </si>
  <si>
    <t>число участников</t>
  </si>
  <si>
    <t>Отчет</t>
  </si>
  <si>
    <t>о выполнении муниципального задания №</t>
  </si>
  <si>
    <t xml:space="preserve">от « </t>
  </si>
  <si>
    <t>»</t>
  </si>
  <si>
    <t>квартальная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</si>
  <si>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</si>
  <si>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>Период предоставления</t>
  </si>
  <si>
    <t>(указывается период, за который предоставляется отчет о выполнении муниципального задания 
(1 квартал; полугодие; 9 месяцев (предварительный за год); год (итоговый))</t>
  </si>
  <si>
    <r>
      <t>Часть 1. Сведения об оказываемых муниципальных услугах</t>
    </r>
    <r>
      <rPr>
        <vertAlign val="superscript"/>
        <sz val="12"/>
        <rFont val="Times New Roman"/>
        <family val="1"/>
        <charset val="204"/>
      </rPr>
      <t>1</t>
    </r>
  </si>
  <si>
    <r>
      <t>Уникальный номер реестровой записи</t>
    </r>
    <r>
      <rPr>
        <vertAlign val="superscript"/>
        <sz val="10"/>
        <rFont val="Times New Roman"/>
        <family val="1"/>
        <charset val="204"/>
      </rPr>
      <t>2</t>
    </r>
  </si>
  <si>
    <t>Показатель объема муниципальной услуги</t>
  </si>
  <si>
    <t>утверж-дено 
в муниципальном задании 
на год</t>
  </si>
  <si>
    <t>Показатель объема работы</t>
  </si>
  <si>
    <t>Норма-тив зат-рат на единицу муници-пальной работы (при наличии)</t>
  </si>
  <si>
    <t>Примечание:</t>
  </si>
  <si>
    <t>Нор-матив затрат на единицу муни-ципальной услуги</t>
  </si>
  <si>
    <t>1. Наименование муниципальной  работы</t>
  </si>
  <si>
    <t>792</t>
  </si>
  <si>
    <t>директор</t>
  </si>
  <si>
    <t>М.К.Глебова</t>
  </si>
  <si>
    <t>ББ72</t>
  </si>
  <si>
    <t>900400O.99.0.ББ72АА00000</t>
  </si>
  <si>
    <t>0485</t>
  </si>
  <si>
    <t>90.04.3</t>
  </si>
  <si>
    <t>Физические лица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</si>
  <si>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</si>
  <si>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На территории Российской Федерации</t>
  </si>
  <si>
    <t>количество участников конкурсов</t>
  </si>
  <si>
    <t>динамика количества мероприятий</t>
  </si>
  <si>
    <t>динамика количества участников</t>
  </si>
  <si>
    <t>активность в соцсетях</t>
  </si>
  <si>
    <t>Организация и проведение мероприятий</t>
  </si>
  <si>
    <t>Код по общероссийскому базовому (отраслевому) перечню (классификатору), региональному перечню (классификатору)</t>
  </si>
  <si>
    <t>Код по общероссийскому базовому (отраслевому) перечню (классификатору), региональному перечню (класификатору)</t>
  </si>
  <si>
    <t>Уникальный номер реестровой записи</t>
  </si>
  <si>
    <t>количество клубных формирований</t>
  </si>
  <si>
    <t>71</t>
  </si>
  <si>
    <t>5</t>
  </si>
  <si>
    <t>Наименование муниципального учреждения городского округа Воскресенск Московской области</t>
  </si>
  <si>
    <t>Виды деятельности муниципального учреждения городского округа Воскресенск Московской области</t>
  </si>
  <si>
    <t>Вид муниципального учреждения городского округа Воскресенск Московской области</t>
  </si>
  <si>
    <r>
      <t>Сред-ний размер платы (цена, тариф)</t>
    </r>
    <r>
      <rPr>
        <b/>
        <sz val="10"/>
        <rFont val="Times New Roman"/>
        <family val="1"/>
        <charset val="204"/>
      </rPr>
      <t>4</t>
    </r>
  </si>
  <si>
    <r>
      <t>Часть 2. Сведения о выполняемых работах</t>
    </r>
    <r>
      <rPr>
        <vertAlign val="superscript"/>
        <sz val="12"/>
        <rFont val="Times New Roman"/>
        <family val="1"/>
        <charset val="204"/>
      </rPr>
      <t>3</t>
    </r>
  </si>
  <si>
    <r>
      <t>ожидаемое исполнение за год</t>
    </r>
    <r>
      <rPr>
        <b/>
        <vertAlign val="superscript"/>
        <sz val="10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</si>
  <si>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 xml:space="preserve">                  1 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</si>
  <si>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rPr>
        <vertAlign val="superscript"/>
        <sz val="10"/>
        <rFont val="Times New Roman"/>
        <family val="1"/>
        <charset val="204"/>
      </rPr>
      <t xml:space="preserve">                 2 </t>
    </r>
    <r>
      <rPr>
        <sz val="10"/>
        <rFont val="Times New Roman"/>
        <family val="1"/>
        <charset val="204"/>
      </rPr>
      <t>Заполняется только в отчётах за периоды:"9 месяцев (предварительный за год)" и год (итоговый).</t>
    </r>
  </si>
  <si>
    <r>
      <t xml:space="preserve">           3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</si>
  <si>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rPr>
        <vertAlign val="superscript"/>
        <sz val="10"/>
        <rFont val="Times New Roman"/>
        <family val="1"/>
        <charset val="204"/>
      </rPr>
      <t xml:space="preserve">                4 </t>
    </r>
    <r>
      <rPr>
        <sz val="10"/>
        <rFont val="Times New Roman"/>
        <family val="1"/>
        <charset val="204"/>
      </rPr>
      <t>В случае если законодательством Российской Федерации установлено оказание муниципальной услуги (выполнение работы) за плату.</t>
    </r>
  </si>
  <si>
    <t>463Е6860</t>
  </si>
  <si>
    <t xml:space="preserve">Организация и проведение мероприятий и организация деятельности клубных формирований и формирований </t>
  </si>
  <si>
    <t>самодеятельного народного творчества</t>
  </si>
  <si>
    <t>количество участников мероприятий</t>
  </si>
  <si>
    <t>(указывается вид муниципального учреждения городского округа Воскресенск Московской области из общего базового (отраслевого ) перечня (классификатора), регионального перечня (классификатора)</t>
  </si>
  <si>
    <t>2. Категории потребителей работы</t>
  </si>
  <si>
    <t>074852000000000000001 Реестровый номер (сгенерированный с ГИИС "ЭБ") 900000.Р.53.1.04850001000</t>
  </si>
  <si>
    <t>20</t>
  </si>
  <si>
    <t>21</t>
  </si>
  <si>
    <t>22</t>
  </si>
  <si>
    <t>900400O.99.0.ББ72АА00001</t>
  </si>
  <si>
    <r>
      <t>ожидае-мое исполне-ние за год</t>
    </r>
    <r>
      <rPr>
        <vertAlign val="superscript"/>
        <sz val="10"/>
        <rFont val="Times New Roman"/>
        <family val="1"/>
        <charset val="204"/>
      </rPr>
      <t>2</t>
    </r>
  </si>
  <si>
    <r>
      <t>ожидаемое исполнение за год</t>
    </r>
    <r>
      <rPr>
        <vertAlign val="superscript"/>
        <sz val="10"/>
        <rFont val="Times New Roman"/>
        <family val="1"/>
        <charset val="204"/>
      </rPr>
      <t>2</t>
    </r>
  </si>
  <si>
    <t>ожидаемое исполнение за год</t>
  </si>
  <si>
    <t>г.</t>
  </si>
  <si>
    <t>76</t>
  </si>
  <si>
    <t>Причина увеличения клубных формирований является открытие нового Дома культуры пос.им.Цюрупы</t>
  </si>
  <si>
    <t>Причина отклонения является приостановление работы клубных формирований из-за распространения короновирусной инфекции "COVID-2019"</t>
  </si>
  <si>
    <t>В связи с отменой мероприятий</t>
  </si>
  <si>
    <t>11</t>
  </si>
  <si>
    <t>января</t>
  </si>
  <si>
    <t>11.01.21</t>
  </si>
  <si>
    <t>год (итоговый) 2020</t>
  </si>
  <si>
    <t>в связи с отменой мероприятий</t>
  </si>
  <si>
    <t>2021</t>
  </si>
  <si>
    <t>в связи с отменой                 мероприятий</t>
  </si>
  <si>
    <t>в связи с отменой             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</si>
</sst>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/>
    <xf numFmtId="0" fontId="4" fillId="2" borderId="0" xfId="0" applyFont="1" applyFill="1"/>
    <xf numFmtId="0" fontId="3" fillId="0" borderId="2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/>
    <xf numFmtId="49" fontId="1" fillId="0" borderId="13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3" fillId="0" borderId="2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C96"/>
  <sheetViews>
    <sheetView tabSelected="1" view="pageBreakPreview" topLeftCell="A28" zoomScaleNormal="100" zoomScaleSheetLayoutView="100" workbookViewId="0">
      <selection activeCell="FF42" sqref="FF42:GC42"/>
    </sheetView>
  </sheetViews>
  <sheetFormatPr defaultColWidth="0.85546875" defaultRowHeight="12" customHeight="1" x14ac:dyDescent="0.25"/>
  <cols>
    <col min="1" max="1" width="2.28515625" style="18" customWidth="1"/>
    <col min="2" max="2" width="3" style="18" customWidth="1"/>
    <col min="3" max="28" width="0.85546875" style="18"/>
    <col min="29" max="29" width="0.7109375" style="18" customWidth="1"/>
    <col min="30" max="31" width="0.85546875" style="18" hidden="1" customWidth="1"/>
    <col min="32" max="40" width="0.85546875" style="18"/>
    <col min="41" max="41" width="0.85546875" style="18" customWidth="1"/>
    <col min="42" max="42" width="0.85546875" style="18" hidden="1" customWidth="1"/>
    <col min="43" max="43" width="0.85546875" style="18"/>
    <col min="44" max="44" width="0.140625" style="18" customWidth="1"/>
    <col min="45" max="45" width="0.85546875" style="18" hidden="1" customWidth="1"/>
    <col min="46" max="78" width="0.85546875" style="18"/>
    <col min="79" max="79" width="3.140625" style="18" customWidth="1"/>
    <col min="80" max="80" width="0.85546875" style="18"/>
    <col min="81" max="82" width="2.140625" style="18" customWidth="1"/>
    <col min="83" max="83" width="0.85546875" style="18"/>
    <col min="84" max="84" width="2.85546875" style="18" customWidth="1"/>
    <col min="85" max="85" width="0.85546875" style="18"/>
    <col min="86" max="86" width="2.28515625" style="18" customWidth="1"/>
    <col min="87" max="116" width="0.85546875" style="18"/>
    <col min="117" max="117" width="0.85546875" style="18" customWidth="1"/>
    <col min="118" max="160" width="0.85546875" style="18"/>
    <col min="161" max="161" width="1.42578125" style="18" customWidth="1"/>
    <col min="162" max="162" width="2.42578125" style="18" customWidth="1"/>
    <col min="163" max="163" width="1.85546875" style="18" customWidth="1"/>
    <col min="164" max="164" width="0.85546875" style="18"/>
    <col min="165" max="165" width="0.85546875" style="18" hidden="1" customWidth="1"/>
    <col min="166" max="166" width="0.85546875" style="18"/>
    <col min="167" max="167" width="0.42578125" style="18" customWidth="1"/>
    <col min="168" max="168" width="0.85546875" style="18" hidden="1" customWidth="1"/>
    <col min="169" max="175" width="0.85546875" style="18"/>
    <col min="176" max="176" width="0.7109375" style="18" customWidth="1"/>
    <col min="177" max="177" width="0.85546875" style="18" hidden="1" customWidth="1"/>
    <col min="178" max="182" width="0.85546875" style="18"/>
    <col min="183" max="183" width="1.5703125" style="18" customWidth="1"/>
    <col min="184" max="184" width="0.28515625" style="18" customWidth="1"/>
    <col min="185" max="185" width="1.28515625" style="18" customWidth="1"/>
    <col min="186" max="16384" width="0.85546875" style="18"/>
  </cols>
  <sheetData>
    <row r="1" spans="1:183" s="17" customFormat="1" ht="6.75" customHeight="1" x14ac:dyDescent="0.2"/>
    <row r="2" spans="1:183" s="31" customFormat="1" ht="27.75" customHeight="1" thickBot="1" x14ac:dyDescent="0.3">
      <c r="AT2" s="137" t="s">
        <v>60</v>
      </c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</row>
    <row r="3" spans="1:183" s="4" customFormat="1" ht="17.2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138" t="s">
        <v>61</v>
      </c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9">
        <v>4</v>
      </c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1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</row>
    <row r="4" spans="1:183" s="32" customFormat="1" ht="18" customHeight="1" x14ac:dyDescent="0.25">
      <c r="AT4" s="142" t="s">
        <v>5</v>
      </c>
      <c r="AU4" s="142"/>
      <c r="AV4" s="142"/>
      <c r="AW4" s="142"/>
      <c r="AX4" s="142"/>
      <c r="AY4" s="142"/>
      <c r="AZ4" s="142"/>
      <c r="BA4" s="142"/>
      <c r="BB4" s="143" t="s">
        <v>115</v>
      </c>
      <c r="BC4" s="143"/>
      <c r="BD4" s="143"/>
      <c r="BE4" s="143"/>
      <c r="BF4" s="126" t="s">
        <v>6</v>
      </c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43" t="s">
        <v>116</v>
      </c>
      <c r="CQ4" s="143"/>
      <c r="CR4" s="143"/>
      <c r="CS4" s="143"/>
      <c r="CT4" s="142" t="s">
        <v>7</v>
      </c>
      <c r="CU4" s="142"/>
      <c r="CV4" s="142"/>
      <c r="CW4" s="142"/>
      <c r="CX4" s="142"/>
      <c r="CY4" s="142"/>
      <c r="CZ4" s="142"/>
      <c r="DA4" s="143" t="s">
        <v>117</v>
      </c>
      <c r="DB4" s="143"/>
      <c r="DC4" s="143"/>
      <c r="DD4" s="143"/>
      <c r="DE4" s="144" t="s">
        <v>8</v>
      </c>
      <c r="DF4" s="144"/>
      <c r="DG4" s="144"/>
      <c r="DH4" s="144"/>
      <c r="DI4" s="144"/>
      <c r="DJ4" s="144"/>
      <c r="DK4" s="144"/>
      <c r="DL4" s="144"/>
      <c r="DM4" s="144"/>
    </row>
    <row r="5" spans="1:183" s="32" customFormat="1" ht="18" customHeight="1" x14ac:dyDescent="0.25">
      <c r="BI5" s="126" t="s">
        <v>62</v>
      </c>
      <c r="BJ5" s="126"/>
      <c r="BK5" s="126"/>
      <c r="BL5" s="126"/>
      <c r="BM5" s="126"/>
      <c r="BN5" s="126"/>
      <c r="BO5" s="127" t="s">
        <v>127</v>
      </c>
      <c r="BP5" s="127"/>
      <c r="BQ5" s="127"/>
      <c r="BR5" s="127"/>
      <c r="BS5" s="128" t="s">
        <v>63</v>
      </c>
      <c r="BT5" s="128"/>
      <c r="BU5" s="35"/>
      <c r="BV5" s="127" t="s">
        <v>128</v>
      </c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9">
        <v>20</v>
      </c>
      <c r="CN5" s="129"/>
      <c r="CO5" s="129"/>
      <c r="CP5" s="129"/>
      <c r="CQ5" s="129"/>
      <c r="CR5" s="130" t="s">
        <v>116</v>
      </c>
      <c r="CS5" s="130"/>
      <c r="CT5" s="130"/>
      <c r="CU5" s="130"/>
      <c r="CV5" s="29" t="s">
        <v>3</v>
      </c>
      <c r="CW5" s="20"/>
    </row>
    <row r="6" spans="1:183" ht="6" customHeight="1" x14ac:dyDescent="0.25">
      <c r="BK6" s="19"/>
      <c r="BL6" s="19"/>
      <c r="BM6" s="11"/>
      <c r="BN6" s="11"/>
      <c r="BO6" s="11"/>
      <c r="BP6" s="11"/>
      <c r="BQ6" s="6"/>
      <c r="BR6" s="6"/>
      <c r="BS6" s="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9"/>
      <c r="CL6" s="19"/>
      <c r="CM6" s="19"/>
      <c r="CN6" s="19"/>
      <c r="CO6" s="21"/>
      <c r="CP6" s="21"/>
      <c r="CQ6" s="21"/>
      <c r="CR6" s="21"/>
      <c r="CS6" s="6"/>
      <c r="CT6" s="1"/>
      <c r="CU6" s="1"/>
    </row>
    <row r="7" spans="1:183" s="31" customFormat="1" ht="16.5" thickBot="1" x14ac:dyDescent="0.3">
      <c r="FD7" s="145" t="s">
        <v>9</v>
      </c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</row>
    <row r="8" spans="1:183" s="31" customFormat="1" ht="32.25" customHeight="1" x14ac:dyDescent="0.25">
      <c r="A8" s="146" t="s">
        <v>98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FB8" s="28" t="s">
        <v>10</v>
      </c>
      <c r="FD8" s="96" t="s">
        <v>11</v>
      </c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149"/>
    </row>
    <row r="9" spans="1:183" s="31" customFormat="1" ht="17.25" customHeight="1" x14ac:dyDescent="0.25">
      <c r="A9" s="36" t="s">
        <v>51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FB9" s="28" t="s">
        <v>12</v>
      </c>
      <c r="FD9" s="150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2"/>
    </row>
    <row r="10" spans="1:183" s="31" customFormat="1" ht="17.25" customHeight="1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FB10" s="28" t="s">
        <v>13</v>
      </c>
      <c r="FD10" s="153" t="s">
        <v>129</v>
      </c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</row>
    <row r="11" spans="1:183" s="31" customFormat="1" ht="37.5" customHeight="1" x14ac:dyDescent="0.25">
      <c r="A11" s="146" t="s">
        <v>99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FB11" s="28" t="s">
        <v>14</v>
      </c>
      <c r="FD11" s="157" t="s">
        <v>108</v>
      </c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9"/>
    </row>
    <row r="12" spans="1:183" s="31" customFormat="1" ht="18.75" customHeight="1" x14ac:dyDescent="0.25">
      <c r="A12" s="36" t="s">
        <v>109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FB12" s="28" t="s">
        <v>15</v>
      </c>
      <c r="FD12" s="150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2"/>
    </row>
    <row r="13" spans="1:183" s="31" customFormat="1" ht="18.75" customHeight="1" x14ac:dyDescent="0.25">
      <c r="A13" s="36" t="s">
        <v>110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FB13" s="28" t="s">
        <v>16</v>
      </c>
      <c r="FD13" s="160" t="s">
        <v>83</v>
      </c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</row>
    <row r="14" spans="1:183" s="31" customFormat="1" ht="33" customHeight="1" x14ac:dyDescent="0.25">
      <c r="A14" s="161" t="s">
        <v>100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48" t="s">
        <v>52</v>
      </c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FB14" s="28" t="s">
        <v>16</v>
      </c>
      <c r="FD14" s="160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</row>
    <row r="15" spans="1:183" s="31" customFormat="1" ht="13.5" customHeight="1" x14ac:dyDescent="0.25">
      <c r="BE15" s="22"/>
      <c r="BF15" s="22"/>
      <c r="BG15" s="22"/>
      <c r="BH15" s="22"/>
      <c r="BI15" s="22"/>
      <c r="BJ15" s="169" t="s">
        <v>112</v>
      </c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EO15" s="164" t="s">
        <v>16</v>
      </c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D15" s="160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</row>
    <row r="16" spans="1:183" s="31" customFormat="1" ht="26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E16" s="22"/>
      <c r="BF16" s="22"/>
      <c r="BG16" s="22"/>
      <c r="BH16" s="22"/>
      <c r="BI16" s="22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D16" s="160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</row>
    <row r="17" spans="1:183" s="16" customFormat="1" ht="20.25" customHeight="1" thickBot="1" x14ac:dyDescent="0.3">
      <c r="A17" s="5" t="s">
        <v>30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65" t="s">
        <v>64</v>
      </c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FD17" s="166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</row>
    <row r="18" spans="1:183" s="31" customFormat="1" ht="27" customHeight="1" x14ac:dyDescent="0.25">
      <c r="S18" s="162" t="s">
        <v>65</v>
      </c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</row>
    <row r="19" spans="1:183" s="16" customFormat="1" ht="22.5" customHeight="1" x14ac:dyDescent="0.25">
      <c r="A19" s="5" t="s">
        <v>66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s="9"/>
      <c r="U19" s="9"/>
      <c r="V19" s="9"/>
      <c r="W19" s="9"/>
      <c r="X19" s="9"/>
      <c r="Y19" s="9"/>
      <c r="Z19" s="9"/>
      <c r="AA19" s="9"/>
      <c r="AB19" s="168" t="s">
        <v>130</v>
      </c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</row>
    <row r="20" spans="1:183" s="31" customFormat="1" ht="26.25" customHeight="1" x14ac:dyDescent="0.25">
      <c r="T20" s="23"/>
      <c r="U20" s="23"/>
      <c r="V20" s="23"/>
      <c r="W20" s="23"/>
      <c r="X20" s="23"/>
      <c r="Y20" s="23"/>
      <c r="Z20" s="23"/>
      <c r="AA20" s="23"/>
      <c r="AB20" s="162" t="s">
        <v>67</v>
      </c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</row>
    <row r="21" spans="1:183" s="31" customFormat="1" ht="15.75" x14ac:dyDescent="0.25"/>
    <row r="22" spans="1:183" s="31" customFormat="1" ht="18.75" x14ac:dyDescent="0.25">
      <c r="A22" s="163" t="s">
        <v>68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</row>
    <row r="23" spans="1:183" s="31" customFormat="1" ht="15.75" x14ac:dyDescent="0.25"/>
    <row r="24" spans="1:183" s="31" customFormat="1" ht="15.75" x14ac:dyDescent="0.25">
      <c r="CD24" s="28" t="s">
        <v>17</v>
      </c>
      <c r="CE24" s="131" t="s">
        <v>4</v>
      </c>
      <c r="CF24" s="131"/>
      <c r="CG24" s="131"/>
      <c r="CH24" s="131"/>
      <c r="CI24" s="131"/>
      <c r="CJ24" s="131"/>
    </row>
    <row r="25" spans="1:183" s="31" customFormat="1" ht="16.5" thickBot="1" x14ac:dyDescent="0.3"/>
    <row r="26" spans="1:183" ht="19.5" customHeight="1" x14ac:dyDescent="0.25">
      <c r="A26" s="132" t="s">
        <v>56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1"/>
      <c r="DL26" s="31"/>
      <c r="DM26" s="133" t="s">
        <v>92</v>
      </c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31"/>
      <c r="ES26" s="96" t="s">
        <v>80</v>
      </c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9"/>
    </row>
    <row r="27" spans="1:183" ht="19.5" customHeight="1" x14ac:dyDescent="0.25">
      <c r="A27" s="36" t="s">
        <v>91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1"/>
      <c r="DL27" s="31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31"/>
      <c r="ES27" s="100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3"/>
    </row>
    <row r="28" spans="1:183" ht="19.5" customHeight="1" thickBot="1" x14ac:dyDescent="0.3">
      <c r="A28" s="135" t="s">
        <v>57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33"/>
      <c r="AS28" s="33"/>
      <c r="AT28" s="134" t="s">
        <v>84</v>
      </c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31"/>
      <c r="DL28" s="31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31"/>
      <c r="ES28" s="104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7"/>
    </row>
    <row r="29" spans="1:183" ht="19.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1"/>
      <c r="DL29" s="31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</row>
    <row r="30" spans="1:183" s="31" customFormat="1" ht="19.5" customHeight="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</row>
    <row r="31" spans="1:183" s="31" customFormat="1" ht="10.5" customHeight="1" x14ac:dyDescent="0.25"/>
    <row r="32" spans="1:183" s="31" customFormat="1" ht="15.75" x14ac:dyDescent="0.25">
      <c r="A32" s="31" t="s">
        <v>31</v>
      </c>
    </row>
    <row r="33" spans="1:185" s="31" customFormat="1" ht="15.75" x14ac:dyDescent="0.25">
      <c r="A33" s="31" t="s">
        <v>32</v>
      </c>
    </row>
    <row r="34" spans="1:185" s="31" customFormat="1" ht="13.5" customHeight="1" x14ac:dyDescent="0.25"/>
    <row r="35" spans="1:185" s="2" customFormat="1" ht="13.5" customHeight="1" x14ac:dyDescent="0.25">
      <c r="A35" s="48" t="s">
        <v>69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48" t="s">
        <v>26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50"/>
      <c r="AZ35" s="48" t="s">
        <v>41</v>
      </c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50"/>
      <c r="BX35" s="66" t="s">
        <v>18</v>
      </c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90"/>
      <c r="GC35" s="90"/>
    </row>
    <row r="36" spans="1:185" s="2" customFormat="1" ht="66.75" customHeight="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51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3"/>
      <c r="AZ36" s="5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3"/>
      <c r="BX36" s="66" t="s">
        <v>27</v>
      </c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 t="s">
        <v>33</v>
      </c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 t="s">
        <v>34</v>
      </c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 t="s">
        <v>35</v>
      </c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109" t="s">
        <v>119</v>
      </c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66" t="s">
        <v>36</v>
      </c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 t="s">
        <v>37</v>
      </c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 t="s">
        <v>38</v>
      </c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90"/>
      <c r="GC36" s="90"/>
    </row>
    <row r="37" spans="1:185" s="2" customFormat="1" ht="11.25" customHeight="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  <c r="P37" s="51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3"/>
      <c r="AZ37" s="5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3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 t="s">
        <v>19</v>
      </c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 t="s">
        <v>20</v>
      </c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90"/>
      <c r="GC37" s="90"/>
    </row>
    <row r="38" spans="1:185" s="2" customFormat="1" ht="41.25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6"/>
      <c r="AZ38" s="54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90"/>
      <c r="GC38" s="90"/>
    </row>
    <row r="39" spans="1:185" s="7" customFormat="1" ht="15" x14ac:dyDescent="0.25">
      <c r="A39" s="37">
        <v>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37">
        <v>2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9"/>
      <c r="AZ39" s="37">
        <v>3</v>
      </c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9"/>
      <c r="BX39" s="40">
        <v>4</v>
      </c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>
        <v>5</v>
      </c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>
        <v>6</v>
      </c>
      <c r="CU39" s="40"/>
      <c r="CV39" s="40"/>
      <c r="CW39" s="40"/>
      <c r="CX39" s="40"/>
      <c r="CY39" s="40"/>
      <c r="CZ39" s="40"/>
      <c r="DA39" s="40"/>
      <c r="DB39" s="40">
        <v>7</v>
      </c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>
        <v>8</v>
      </c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136">
        <v>9</v>
      </c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40">
        <v>10</v>
      </c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>
        <v>11</v>
      </c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>
        <v>12</v>
      </c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171"/>
      <c r="GC39" s="171"/>
    </row>
    <row r="40" spans="1:185" s="10" customFormat="1" ht="45" customHeight="1" x14ac:dyDescent="0.25">
      <c r="A40" s="91" t="s">
        <v>81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48" t="s">
        <v>85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50"/>
      <c r="AZ40" s="48" t="s">
        <v>86</v>
      </c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50"/>
      <c r="BX40" s="66" t="s">
        <v>87</v>
      </c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 t="s">
        <v>28</v>
      </c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74" t="s">
        <v>77</v>
      </c>
      <c r="CU40" s="74"/>
      <c r="CV40" s="74"/>
      <c r="CW40" s="74"/>
      <c r="CX40" s="74"/>
      <c r="CY40" s="74"/>
      <c r="CZ40" s="74"/>
      <c r="DA40" s="74"/>
      <c r="DB40" s="125">
        <v>2400</v>
      </c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>
        <v>73</v>
      </c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4">
        <v>73</v>
      </c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5">
        <v>5</v>
      </c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>
        <f>(DN40/DB40+EJ40%)*100-100</f>
        <v>-91.958333333333329</v>
      </c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84" t="s">
        <v>133</v>
      </c>
      <c r="FG40" s="185"/>
      <c r="FH40" s="185"/>
      <c r="FI40" s="185"/>
      <c r="FJ40" s="185"/>
      <c r="FK40" s="185"/>
      <c r="FL40" s="185"/>
      <c r="FM40" s="185"/>
      <c r="FN40" s="185"/>
      <c r="FO40" s="185"/>
      <c r="FP40" s="185"/>
      <c r="FQ40" s="185"/>
      <c r="FR40" s="185"/>
      <c r="FS40" s="185"/>
      <c r="FT40" s="185"/>
      <c r="FU40" s="185"/>
      <c r="FV40" s="185"/>
      <c r="FW40" s="185"/>
      <c r="FX40" s="185"/>
      <c r="FY40" s="185"/>
      <c r="FZ40" s="185"/>
      <c r="GA40" s="185"/>
      <c r="GB40" s="186"/>
      <c r="GC40" s="187"/>
    </row>
    <row r="41" spans="1:185" s="10" customFormat="1" ht="39" customHeight="1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3"/>
      <c r="AZ41" s="51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3"/>
      <c r="BX41" s="66" t="s">
        <v>88</v>
      </c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 t="s">
        <v>21</v>
      </c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74" t="s">
        <v>22</v>
      </c>
      <c r="CU41" s="74"/>
      <c r="CV41" s="74"/>
      <c r="CW41" s="74"/>
      <c r="CX41" s="74"/>
      <c r="CY41" s="74"/>
      <c r="CZ41" s="74"/>
      <c r="DA41" s="74"/>
      <c r="DB41" s="125">
        <v>95</v>
      </c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>
        <v>37.43</v>
      </c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4">
        <v>37</v>
      </c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5">
        <v>5</v>
      </c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13">
        <f>DN41-DB41+EJ41</f>
        <v>-52.57</v>
      </c>
      <c r="EV41" s="114"/>
      <c r="EW41" s="114"/>
      <c r="EX41" s="114"/>
      <c r="EY41" s="114"/>
      <c r="EZ41" s="114"/>
      <c r="FA41" s="114"/>
      <c r="FB41" s="114"/>
      <c r="FC41" s="114"/>
      <c r="FD41" s="114"/>
      <c r="FE41" s="115"/>
      <c r="FF41" s="184" t="s">
        <v>126</v>
      </c>
      <c r="FG41" s="185"/>
      <c r="FH41" s="185"/>
      <c r="FI41" s="185"/>
      <c r="FJ41" s="185"/>
      <c r="FK41" s="185"/>
      <c r="FL41" s="185"/>
      <c r="FM41" s="185"/>
      <c r="FN41" s="185"/>
      <c r="FO41" s="185"/>
      <c r="FP41" s="185"/>
      <c r="FQ41" s="185"/>
      <c r="FR41" s="185"/>
      <c r="FS41" s="185"/>
      <c r="FT41" s="185"/>
      <c r="FU41" s="185"/>
      <c r="FV41" s="185"/>
      <c r="FW41" s="185"/>
      <c r="FX41" s="185"/>
      <c r="FY41" s="185"/>
      <c r="FZ41" s="185"/>
      <c r="GA41" s="185"/>
      <c r="GB41" s="185"/>
      <c r="GC41" s="188"/>
    </row>
    <row r="42" spans="1:185" s="10" customFormat="1" ht="42" customHeight="1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51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  <c r="AZ42" s="51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3"/>
      <c r="BX42" s="110" t="s">
        <v>89</v>
      </c>
      <c r="BY42" s="111"/>
      <c r="BZ42" s="111"/>
      <c r="CA42" s="111"/>
      <c r="CB42" s="111"/>
      <c r="CC42" s="111"/>
      <c r="CD42" s="111"/>
      <c r="CE42" s="111"/>
      <c r="CF42" s="111"/>
      <c r="CG42" s="111"/>
      <c r="CH42" s="112"/>
      <c r="CI42" s="110" t="s">
        <v>21</v>
      </c>
      <c r="CJ42" s="111"/>
      <c r="CK42" s="111"/>
      <c r="CL42" s="111"/>
      <c r="CM42" s="111"/>
      <c r="CN42" s="111"/>
      <c r="CO42" s="111"/>
      <c r="CP42" s="111"/>
      <c r="CQ42" s="111"/>
      <c r="CR42" s="111"/>
      <c r="CS42" s="112"/>
      <c r="CT42" s="75" t="s">
        <v>22</v>
      </c>
      <c r="CU42" s="76"/>
      <c r="CV42" s="76"/>
      <c r="CW42" s="76"/>
      <c r="CX42" s="76"/>
      <c r="CY42" s="76"/>
      <c r="CZ42" s="76"/>
      <c r="DA42" s="77"/>
      <c r="DB42" s="113">
        <v>95</v>
      </c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5"/>
      <c r="DN42" s="113">
        <v>24.39</v>
      </c>
      <c r="DO42" s="114"/>
      <c r="DP42" s="114"/>
      <c r="DQ42" s="114"/>
      <c r="DR42" s="114"/>
      <c r="DS42" s="114"/>
      <c r="DT42" s="114"/>
      <c r="DU42" s="114"/>
      <c r="DV42" s="114"/>
      <c r="DW42" s="114"/>
      <c r="DX42" s="115"/>
      <c r="DY42" s="116">
        <v>24</v>
      </c>
      <c r="DZ42" s="117"/>
      <c r="EA42" s="117"/>
      <c r="EB42" s="117"/>
      <c r="EC42" s="117"/>
      <c r="ED42" s="117"/>
      <c r="EE42" s="117"/>
      <c r="EF42" s="117"/>
      <c r="EG42" s="117"/>
      <c r="EH42" s="117"/>
      <c r="EI42" s="118"/>
      <c r="EJ42" s="113">
        <v>5</v>
      </c>
      <c r="EK42" s="114"/>
      <c r="EL42" s="114"/>
      <c r="EM42" s="114"/>
      <c r="EN42" s="114"/>
      <c r="EO42" s="114"/>
      <c r="EP42" s="114"/>
      <c r="EQ42" s="114"/>
      <c r="ER42" s="114"/>
      <c r="ES42" s="114"/>
      <c r="ET42" s="115"/>
      <c r="EU42" s="113">
        <f>DN42-DB42+EJ42</f>
        <v>-65.61</v>
      </c>
      <c r="EV42" s="114"/>
      <c r="EW42" s="114"/>
      <c r="EX42" s="114"/>
      <c r="EY42" s="114"/>
      <c r="EZ42" s="114"/>
      <c r="FA42" s="114"/>
      <c r="FB42" s="114"/>
      <c r="FC42" s="114"/>
      <c r="FD42" s="114"/>
      <c r="FE42" s="115"/>
      <c r="FF42" s="67" t="s">
        <v>134</v>
      </c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9"/>
    </row>
    <row r="43" spans="1:185" s="10" customFormat="1" ht="35.25" customHeigh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54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6"/>
      <c r="AZ43" s="54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6"/>
      <c r="BX43" s="66" t="s">
        <v>90</v>
      </c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 t="s">
        <v>24</v>
      </c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74" t="s">
        <v>25</v>
      </c>
      <c r="CU43" s="74"/>
      <c r="CV43" s="74"/>
      <c r="CW43" s="74"/>
      <c r="CX43" s="74"/>
      <c r="CY43" s="74"/>
      <c r="CZ43" s="74"/>
      <c r="DA43" s="74"/>
      <c r="DB43" s="125">
        <v>1200</v>
      </c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>
        <v>1184</v>
      </c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4">
        <v>1184</v>
      </c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5">
        <v>5</v>
      </c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4">
        <v>0</v>
      </c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89"/>
      <c r="FG43" s="190"/>
      <c r="FH43" s="190"/>
      <c r="FI43" s="190"/>
      <c r="FJ43" s="190"/>
      <c r="FK43" s="190"/>
      <c r="FL43" s="190"/>
      <c r="FM43" s="190"/>
      <c r="FN43" s="190"/>
      <c r="FO43" s="190"/>
      <c r="FP43" s="190"/>
      <c r="FQ43" s="190"/>
      <c r="FR43" s="190"/>
      <c r="FS43" s="190"/>
      <c r="FT43" s="190"/>
      <c r="FU43" s="190"/>
      <c r="FV43" s="190"/>
      <c r="FW43" s="190"/>
      <c r="FX43" s="190"/>
      <c r="FY43" s="190"/>
      <c r="FZ43" s="190"/>
      <c r="GA43" s="190"/>
      <c r="GB43" s="191"/>
      <c r="GC43" s="192"/>
    </row>
    <row r="44" spans="1:185" s="31" customFormat="1" ht="10.5" customHeight="1" x14ac:dyDescent="0.25"/>
    <row r="45" spans="1:185" s="31" customFormat="1" ht="15.75" x14ac:dyDescent="0.25">
      <c r="A45" s="31" t="s">
        <v>39</v>
      </c>
    </row>
    <row r="46" spans="1:185" s="31" customFormat="1" ht="9" customHeight="1" x14ac:dyDescent="0.25"/>
    <row r="47" spans="1:185" s="2" customFormat="1" ht="13.5" customHeight="1" x14ac:dyDescent="0.2">
      <c r="A47" s="48" t="s">
        <v>69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  <c r="N47" s="48" t="s">
        <v>40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50"/>
      <c r="AX47" s="48" t="s">
        <v>41</v>
      </c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50"/>
      <c r="BV47" s="66" t="s">
        <v>70</v>
      </c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48" t="s">
        <v>75</v>
      </c>
      <c r="FN47" s="205"/>
      <c r="FO47" s="205"/>
      <c r="FP47" s="205"/>
      <c r="FQ47" s="205"/>
      <c r="FR47" s="205"/>
      <c r="FS47" s="205"/>
      <c r="FT47" s="205"/>
      <c r="FU47" s="205"/>
      <c r="FV47" s="206"/>
      <c r="FW47" s="66" t="s">
        <v>101</v>
      </c>
      <c r="FX47" s="90"/>
      <c r="FY47" s="90"/>
      <c r="FZ47" s="90"/>
      <c r="GA47" s="90"/>
      <c r="GB47" s="90"/>
      <c r="GC47" s="90"/>
    </row>
    <row r="48" spans="1:185" s="2" customFormat="1" ht="66.75" customHeight="1" x14ac:dyDescent="0.2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3"/>
      <c r="AX48" s="51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3"/>
      <c r="BV48" s="66" t="s">
        <v>49</v>
      </c>
      <c r="BW48" s="66"/>
      <c r="BX48" s="66"/>
      <c r="BY48" s="66"/>
      <c r="BZ48" s="66"/>
      <c r="CA48" s="66"/>
      <c r="CB48" s="66"/>
      <c r="CC48" s="66"/>
      <c r="CD48" s="66"/>
      <c r="CE48" s="66"/>
      <c r="CF48" s="66" t="s">
        <v>33</v>
      </c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 t="s">
        <v>71</v>
      </c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 t="s">
        <v>42</v>
      </c>
      <c r="DJ48" s="66"/>
      <c r="DK48" s="66"/>
      <c r="DL48" s="66"/>
      <c r="DM48" s="66"/>
      <c r="DN48" s="66"/>
      <c r="DO48" s="66"/>
      <c r="DP48" s="66"/>
      <c r="DQ48" s="66"/>
      <c r="DR48" s="109" t="s">
        <v>120</v>
      </c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66" t="s">
        <v>36</v>
      </c>
      <c r="ED48" s="66"/>
      <c r="EE48" s="66"/>
      <c r="EF48" s="66"/>
      <c r="EG48" s="66"/>
      <c r="EH48" s="66"/>
      <c r="EI48" s="66"/>
      <c r="EJ48" s="66"/>
      <c r="EK48" s="66"/>
      <c r="EL48" s="66"/>
      <c r="EM48" s="66" t="s">
        <v>37</v>
      </c>
      <c r="EN48" s="66"/>
      <c r="EO48" s="66"/>
      <c r="EP48" s="66"/>
      <c r="EQ48" s="66"/>
      <c r="ER48" s="66"/>
      <c r="ES48" s="66"/>
      <c r="ET48" s="66"/>
      <c r="EU48" s="66"/>
      <c r="EV48" s="66"/>
      <c r="EW48" s="66" t="s">
        <v>38</v>
      </c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242"/>
      <c r="FN48" s="243"/>
      <c r="FO48" s="243"/>
      <c r="FP48" s="243"/>
      <c r="FQ48" s="243"/>
      <c r="FR48" s="243"/>
      <c r="FS48" s="243"/>
      <c r="FT48" s="243"/>
      <c r="FU48" s="243"/>
      <c r="FV48" s="208"/>
      <c r="FW48" s="90"/>
      <c r="FX48" s="90"/>
      <c r="FY48" s="90"/>
      <c r="FZ48" s="90"/>
      <c r="GA48" s="90"/>
      <c r="GB48" s="90"/>
      <c r="GC48" s="90"/>
    </row>
    <row r="49" spans="1:185" s="2" customFormat="1" ht="11.2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3"/>
      <c r="N49" s="5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3"/>
      <c r="AX49" s="51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3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 t="s">
        <v>19</v>
      </c>
      <c r="CG49" s="66"/>
      <c r="CH49" s="66"/>
      <c r="CI49" s="66"/>
      <c r="CJ49" s="66"/>
      <c r="CK49" s="66"/>
      <c r="CL49" s="66"/>
      <c r="CM49" s="66"/>
      <c r="CN49" s="66"/>
      <c r="CO49" s="66"/>
      <c r="CP49" s="66" t="s">
        <v>20</v>
      </c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242"/>
      <c r="FN49" s="243"/>
      <c r="FO49" s="243"/>
      <c r="FP49" s="243"/>
      <c r="FQ49" s="243"/>
      <c r="FR49" s="243"/>
      <c r="FS49" s="243"/>
      <c r="FT49" s="243"/>
      <c r="FU49" s="243"/>
      <c r="FV49" s="208"/>
      <c r="FW49" s="90"/>
      <c r="FX49" s="90"/>
      <c r="FY49" s="90"/>
      <c r="FZ49" s="90"/>
      <c r="GA49" s="90"/>
      <c r="GB49" s="90"/>
      <c r="GC49" s="90"/>
    </row>
    <row r="50" spans="1:185" s="2" customFormat="1" ht="41.25" customHeight="1" x14ac:dyDescent="0.2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  <c r="N50" s="54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6"/>
      <c r="AX50" s="54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60"/>
      <c r="FN50" s="61"/>
      <c r="FO50" s="61"/>
      <c r="FP50" s="61"/>
      <c r="FQ50" s="61"/>
      <c r="FR50" s="61"/>
      <c r="FS50" s="61"/>
      <c r="FT50" s="61"/>
      <c r="FU50" s="61"/>
      <c r="FV50" s="62"/>
      <c r="FW50" s="90"/>
      <c r="FX50" s="90"/>
      <c r="FY50" s="90"/>
      <c r="FZ50" s="90"/>
      <c r="GA50" s="90"/>
      <c r="GB50" s="90"/>
      <c r="GC50" s="90"/>
    </row>
    <row r="51" spans="1:185" s="7" customFormat="1" ht="15" x14ac:dyDescent="0.25">
      <c r="A51" s="37">
        <v>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7">
        <v>2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9"/>
      <c r="AX51" s="37">
        <v>3</v>
      </c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9"/>
      <c r="BV51" s="40">
        <v>4</v>
      </c>
      <c r="BW51" s="40"/>
      <c r="BX51" s="40"/>
      <c r="BY51" s="40"/>
      <c r="BZ51" s="40"/>
      <c r="CA51" s="40"/>
      <c r="CB51" s="40"/>
      <c r="CC51" s="40"/>
      <c r="CD51" s="40"/>
      <c r="CE51" s="40"/>
      <c r="CF51" s="40">
        <v>5</v>
      </c>
      <c r="CG51" s="40"/>
      <c r="CH51" s="40"/>
      <c r="CI51" s="40"/>
      <c r="CJ51" s="40"/>
      <c r="CK51" s="40"/>
      <c r="CL51" s="40"/>
      <c r="CM51" s="40"/>
      <c r="CN51" s="40"/>
      <c r="CO51" s="40"/>
      <c r="CP51" s="40">
        <v>6</v>
      </c>
      <c r="CQ51" s="40"/>
      <c r="CR51" s="40"/>
      <c r="CS51" s="40"/>
      <c r="CT51" s="40"/>
      <c r="CU51" s="40"/>
      <c r="CV51" s="40"/>
      <c r="CW51" s="40"/>
      <c r="CX51" s="40">
        <v>7</v>
      </c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>
        <v>8</v>
      </c>
      <c r="DJ51" s="40"/>
      <c r="DK51" s="40"/>
      <c r="DL51" s="40"/>
      <c r="DM51" s="40"/>
      <c r="DN51" s="40"/>
      <c r="DO51" s="40"/>
      <c r="DP51" s="40"/>
      <c r="DQ51" s="40"/>
      <c r="DR51" s="136">
        <v>9</v>
      </c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40">
        <v>10</v>
      </c>
      <c r="ED51" s="40"/>
      <c r="EE51" s="40"/>
      <c r="EF51" s="40"/>
      <c r="EG51" s="40"/>
      <c r="EH51" s="40"/>
      <c r="EI51" s="40"/>
      <c r="EJ51" s="40"/>
      <c r="EK51" s="40"/>
      <c r="EL51" s="40"/>
      <c r="EM51" s="40">
        <v>11</v>
      </c>
      <c r="EN51" s="40"/>
      <c r="EO51" s="40"/>
      <c r="EP51" s="40"/>
      <c r="EQ51" s="40"/>
      <c r="ER51" s="40"/>
      <c r="ES51" s="40"/>
      <c r="ET51" s="40"/>
      <c r="EU51" s="40"/>
      <c r="EV51" s="40"/>
      <c r="EW51" s="89">
        <v>12</v>
      </c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211">
        <v>13</v>
      </c>
      <c r="FN51" s="209"/>
      <c r="FO51" s="209"/>
      <c r="FP51" s="209"/>
      <c r="FQ51" s="209"/>
      <c r="FR51" s="209"/>
      <c r="FS51" s="209"/>
      <c r="FT51" s="209"/>
      <c r="FU51" s="209"/>
      <c r="FV51" s="210"/>
      <c r="FW51" s="40">
        <v>15</v>
      </c>
      <c r="FX51" s="171"/>
      <c r="FY51" s="171"/>
      <c r="FZ51" s="171"/>
      <c r="GA51" s="171"/>
      <c r="GB51" s="171"/>
      <c r="GC51" s="171"/>
    </row>
    <row r="52" spans="1:185" s="2" customFormat="1" ht="53.25" customHeight="1" x14ac:dyDescent="0.25">
      <c r="A52" s="57" t="s">
        <v>118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  <c r="N52" s="48" t="s">
        <v>85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50"/>
      <c r="AX52" s="48" t="s">
        <v>86</v>
      </c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50"/>
      <c r="BV52" s="66" t="s">
        <v>58</v>
      </c>
      <c r="BW52" s="66"/>
      <c r="BX52" s="66"/>
      <c r="BY52" s="66"/>
      <c r="BZ52" s="66"/>
      <c r="CA52" s="66"/>
      <c r="CB52" s="66"/>
      <c r="CC52" s="66"/>
      <c r="CD52" s="66"/>
      <c r="CE52" s="66"/>
      <c r="CF52" s="66" t="s">
        <v>24</v>
      </c>
      <c r="CG52" s="66"/>
      <c r="CH52" s="66"/>
      <c r="CI52" s="66"/>
      <c r="CJ52" s="66"/>
      <c r="CK52" s="66"/>
      <c r="CL52" s="66"/>
      <c r="CM52" s="66"/>
      <c r="CN52" s="66"/>
      <c r="CO52" s="66"/>
      <c r="CP52" s="91" t="s">
        <v>25</v>
      </c>
      <c r="CQ52" s="91"/>
      <c r="CR52" s="91"/>
      <c r="CS52" s="91"/>
      <c r="CT52" s="91"/>
      <c r="CU52" s="91"/>
      <c r="CV52" s="91"/>
      <c r="CW52" s="91"/>
      <c r="CX52" s="83">
        <v>570</v>
      </c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>
        <v>356</v>
      </c>
      <c r="DJ52" s="83"/>
      <c r="DK52" s="83"/>
      <c r="DL52" s="83"/>
      <c r="DM52" s="83"/>
      <c r="DN52" s="83"/>
      <c r="DO52" s="83"/>
      <c r="DP52" s="83"/>
      <c r="DQ52" s="83"/>
      <c r="DR52" s="92">
        <v>356</v>
      </c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83">
        <v>5</v>
      </c>
      <c r="ED52" s="83"/>
      <c r="EE52" s="83"/>
      <c r="EF52" s="83"/>
      <c r="EG52" s="83"/>
      <c r="EH52" s="83"/>
      <c r="EI52" s="83"/>
      <c r="EJ52" s="83"/>
      <c r="EK52" s="83"/>
      <c r="EL52" s="83"/>
      <c r="EM52" s="83">
        <f>(DI52/CX52+EC52%)*100-100</f>
        <v>-32.543859649122794</v>
      </c>
      <c r="EN52" s="83"/>
      <c r="EO52" s="83"/>
      <c r="EP52" s="83"/>
      <c r="EQ52" s="83"/>
      <c r="ER52" s="83"/>
      <c r="ES52" s="83"/>
      <c r="ET52" s="83"/>
      <c r="EU52" s="83"/>
      <c r="EV52" s="83"/>
      <c r="EW52" s="67" t="s">
        <v>131</v>
      </c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9"/>
      <c r="FM52" s="87">
        <v>7603.73</v>
      </c>
      <c r="FN52" s="88"/>
      <c r="FO52" s="88"/>
      <c r="FP52" s="88"/>
      <c r="FQ52" s="88"/>
      <c r="FR52" s="88"/>
      <c r="FS52" s="88"/>
      <c r="FT52" s="88"/>
      <c r="FU52" s="88"/>
      <c r="FV52" s="88"/>
      <c r="FW52" s="89"/>
      <c r="FX52" s="90"/>
      <c r="FY52" s="90"/>
      <c r="FZ52" s="90"/>
      <c r="GA52" s="90"/>
      <c r="GB52" s="90"/>
      <c r="GC52" s="90"/>
    </row>
    <row r="53" spans="1:185" s="2" customFormat="1" ht="60.75" customHeight="1" x14ac:dyDescent="0.2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5"/>
      <c r="N53" s="54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4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6"/>
      <c r="BV53" s="66" t="s">
        <v>111</v>
      </c>
      <c r="BW53" s="66"/>
      <c r="BX53" s="66"/>
      <c r="BY53" s="66"/>
      <c r="BZ53" s="66"/>
      <c r="CA53" s="66"/>
      <c r="CB53" s="66"/>
      <c r="CC53" s="66"/>
      <c r="CD53" s="66"/>
      <c r="CE53" s="66"/>
      <c r="CF53" s="66" t="s">
        <v>28</v>
      </c>
      <c r="CG53" s="66"/>
      <c r="CH53" s="66"/>
      <c r="CI53" s="66"/>
      <c r="CJ53" s="66"/>
      <c r="CK53" s="66"/>
      <c r="CL53" s="66"/>
      <c r="CM53" s="66"/>
      <c r="CN53" s="66"/>
      <c r="CO53" s="66"/>
      <c r="CP53" s="91" t="s">
        <v>77</v>
      </c>
      <c r="CQ53" s="91"/>
      <c r="CR53" s="91"/>
      <c r="CS53" s="91"/>
      <c r="CT53" s="91"/>
      <c r="CU53" s="91"/>
      <c r="CV53" s="91"/>
      <c r="CW53" s="91"/>
      <c r="CX53" s="83">
        <v>36000</v>
      </c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>
        <v>14388</v>
      </c>
      <c r="DJ53" s="83"/>
      <c r="DK53" s="83"/>
      <c r="DL53" s="83"/>
      <c r="DM53" s="83"/>
      <c r="DN53" s="83"/>
      <c r="DO53" s="83"/>
      <c r="DP53" s="83"/>
      <c r="DQ53" s="83"/>
      <c r="DR53" s="92">
        <v>14388</v>
      </c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83">
        <v>5</v>
      </c>
      <c r="ED53" s="83"/>
      <c r="EE53" s="83"/>
      <c r="EF53" s="83"/>
      <c r="EG53" s="83"/>
      <c r="EH53" s="83"/>
      <c r="EI53" s="83"/>
      <c r="EJ53" s="83"/>
      <c r="EK53" s="83"/>
      <c r="EL53" s="83"/>
      <c r="EM53" s="83">
        <f>(DI53/CX53+EC53%)*100-100</f>
        <v>-55.033333333333331</v>
      </c>
      <c r="EN53" s="83"/>
      <c r="EO53" s="83"/>
      <c r="EP53" s="83"/>
      <c r="EQ53" s="83"/>
      <c r="ER53" s="83"/>
      <c r="ES53" s="83"/>
      <c r="ET53" s="83"/>
      <c r="EU53" s="83"/>
      <c r="EV53" s="83"/>
      <c r="EW53" s="93" t="s">
        <v>131</v>
      </c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87"/>
      <c r="FN53" s="88"/>
      <c r="FO53" s="88"/>
      <c r="FP53" s="88"/>
      <c r="FQ53" s="88"/>
      <c r="FR53" s="88"/>
      <c r="FS53" s="88"/>
      <c r="FT53" s="88"/>
      <c r="FU53" s="88"/>
      <c r="FV53" s="88"/>
      <c r="FW53" s="89"/>
      <c r="FX53" s="90"/>
      <c r="FY53" s="90"/>
      <c r="FZ53" s="90"/>
      <c r="GA53" s="90"/>
      <c r="GB53" s="90"/>
      <c r="GC53" s="90"/>
    </row>
    <row r="54" spans="1:185" s="31" customFormat="1" ht="21" customHeight="1" x14ac:dyDescent="0.25"/>
    <row r="55" spans="1:185" s="31" customFormat="1" ht="17.25" customHeight="1" x14ac:dyDescent="0.25">
      <c r="A55" s="163" t="s">
        <v>102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</row>
    <row r="56" spans="1:185" s="31" customFormat="1" ht="15.75" x14ac:dyDescent="0.25"/>
    <row r="57" spans="1:185" s="31" customFormat="1" ht="15.75" x14ac:dyDescent="0.25">
      <c r="CD57" s="28" t="s">
        <v>17</v>
      </c>
      <c r="CE57" s="131" t="s">
        <v>4</v>
      </c>
      <c r="CF57" s="131"/>
      <c r="CG57" s="131"/>
      <c r="CH57" s="131"/>
      <c r="CI57" s="131"/>
      <c r="CJ57" s="131"/>
    </row>
    <row r="58" spans="1:185" s="31" customFormat="1" ht="16.5" thickBot="1" x14ac:dyDescent="0.3"/>
    <row r="59" spans="1:185" ht="17.25" customHeight="1" x14ac:dyDescent="0.25">
      <c r="A59" s="132" t="s">
        <v>76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82"/>
      <c r="AW59" s="182"/>
      <c r="AX59" s="182"/>
      <c r="AY59" s="182"/>
      <c r="AZ59" s="182"/>
      <c r="BA59" s="182"/>
      <c r="BB59" s="182"/>
      <c r="BC59" s="182"/>
      <c r="BD59" s="36" t="s">
        <v>53</v>
      </c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183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1"/>
      <c r="DK59" s="31"/>
      <c r="DL59" s="31"/>
      <c r="DM59" s="31"/>
      <c r="DN59" s="133" t="s">
        <v>93</v>
      </c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31"/>
      <c r="ES59" s="96" t="s">
        <v>82</v>
      </c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119"/>
    </row>
    <row r="60" spans="1:185" ht="17.25" customHeight="1" x14ac:dyDescent="0.25">
      <c r="A60" s="36" t="s">
        <v>54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1"/>
      <c r="DK60" s="31"/>
      <c r="DL60" s="31"/>
      <c r="DM60" s="31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31"/>
      <c r="ES60" s="100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20"/>
    </row>
    <row r="61" spans="1:185" ht="17.25" customHeight="1" thickBot="1" x14ac:dyDescent="0.3">
      <c r="A61" s="122" t="s">
        <v>113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31"/>
      <c r="DK61" s="31"/>
      <c r="DL61" s="31"/>
      <c r="DM61" s="31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31"/>
      <c r="ES61" s="104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21"/>
    </row>
    <row r="62" spans="1:185" ht="17.25" customHeight="1" x14ac:dyDescent="0.25">
      <c r="A62" s="36" t="s">
        <v>50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1"/>
      <c r="DL62" s="31"/>
      <c r="DM62" s="31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</row>
    <row r="63" spans="1:185" ht="17.2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</row>
    <row r="64" spans="1:185" s="31" customFormat="1" ht="15.75" x14ac:dyDescent="0.25">
      <c r="A64" s="31" t="s">
        <v>43</v>
      </c>
    </row>
    <row r="65" spans="1:185" s="31" customFormat="1" ht="15.75" x14ac:dyDescent="0.25">
      <c r="A65" s="31" t="s">
        <v>44</v>
      </c>
    </row>
    <row r="66" spans="1:185" s="31" customFormat="1" ht="13.5" customHeight="1" x14ac:dyDescent="0.25"/>
    <row r="67" spans="1:185" s="2" customFormat="1" ht="13.5" customHeight="1" x14ac:dyDescent="0.2">
      <c r="A67" s="48" t="s">
        <v>94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48" t="s">
        <v>45</v>
      </c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50"/>
      <c r="AZ67" s="48" t="s">
        <v>46</v>
      </c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50"/>
      <c r="BX67" s="110" t="s">
        <v>29</v>
      </c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2"/>
    </row>
    <row r="68" spans="1:185" s="2" customFormat="1" ht="54.75" customHeight="1" x14ac:dyDescent="0.2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51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3"/>
      <c r="AZ68" s="51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3"/>
      <c r="BX68" s="48" t="s">
        <v>27</v>
      </c>
      <c r="BY68" s="49"/>
      <c r="BZ68" s="49"/>
      <c r="CA68" s="49"/>
      <c r="CB68" s="49"/>
      <c r="CC68" s="49"/>
      <c r="CD68" s="49"/>
      <c r="CE68" s="49"/>
      <c r="CF68" s="49"/>
      <c r="CG68" s="49"/>
      <c r="CH68" s="50"/>
      <c r="CI68" s="48" t="s">
        <v>33</v>
      </c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50"/>
      <c r="DB68" s="48" t="s">
        <v>34</v>
      </c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50"/>
      <c r="DN68" s="48" t="s">
        <v>35</v>
      </c>
      <c r="DO68" s="49"/>
      <c r="DP68" s="49"/>
      <c r="DQ68" s="49"/>
      <c r="DR68" s="49"/>
      <c r="DS68" s="49"/>
      <c r="DT68" s="49"/>
      <c r="DU68" s="49"/>
      <c r="DV68" s="49"/>
      <c r="DW68" s="49"/>
      <c r="DX68" s="50"/>
      <c r="DY68" s="173" t="s">
        <v>103</v>
      </c>
      <c r="DZ68" s="174"/>
      <c r="EA68" s="174"/>
      <c r="EB68" s="174"/>
      <c r="EC68" s="174"/>
      <c r="ED68" s="174"/>
      <c r="EE68" s="174"/>
      <c r="EF68" s="174"/>
      <c r="EG68" s="174"/>
      <c r="EH68" s="174"/>
      <c r="EI68" s="175"/>
      <c r="EJ68" s="48" t="s">
        <v>36</v>
      </c>
      <c r="EK68" s="49"/>
      <c r="EL68" s="49"/>
      <c r="EM68" s="49"/>
      <c r="EN68" s="49"/>
      <c r="EO68" s="49"/>
      <c r="EP68" s="49"/>
      <c r="EQ68" s="49"/>
      <c r="ER68" s="49"/>
      <c r="ES68" s="49"/>
      <c r="ET68" s="50"/>
      <c r="EU68" s="48" t="s">
        <v>37</v>
      </c>
      <c r="EV68" s="49"/>
      <c r="EW68" s="49"/>
      <c r="EX68" s="49"/>
      <c r="EY68" s="49"/>
      <c r="EZ68" s="49"/>
      <c r="FA68" s="49"/>
      <c r="FB68" s="49"/>
      <c r="FC68" s="49"/>
      <c r="FD68" s="49"/>
      <c r="FE68" s="50"/>
      <c r="FF68" s="48" t="s">
        <v>38</v>
      </c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50"/>
    </row>
    <row r="69" spans="1:185" s="2" customFormat="1" ht="14.25" customHeight="1" x14ac:dyDescent="0.2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51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3"/>
      <c r="AZ69" s="51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3"/>
      <c r="BX69" s="51"/>
      <c r="BY69" s="52"/>
      <c r="BZ69" s="52"/>
      <c r="CA69" s="52"/>
      <c r="CB69" s="52"/>
      <c r="CC69" s="52"/>
      <c r="CD69" s="52"/>
      <c r="CE69" s="52"/>
      <c r="CF69" s="52"/>
      <c r="CG69" s="52"/>
      <c r="CH69" s="53"/>
      <c r="CI69" s="48" t="s">
        <v>19</v>
      </c>
      <c r="CJ69" s="49"/>
      <c r="CK69" s="49"/>
      <c r="CL69" s="49"/>
      <c r="CM69" s="49"/>
      <c r="CN69" s="49"/>
      <c r="CO69" s="49"/>
      <c r="CP69" s="49"/>
      <c r="CQ69" s="49"/>
      <c r="CR69" s="49"/>
      <c r="CS69" s="50"/>
      <c r="CT69" s="48" t="s">
        <v>20</v>
      </c>
      <c r="CU69" s="49"/>
      <c r="CV69" s="49"/>
      <c r="CW69" s="49"/>
      <c r="CX69" s="49"/>
      <c r="CY69" s="49"/>
      <c r="CZ69" s="49"/>
      <c r="DA69" s="50"/>
      <c r="DB69" s="51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3"/>
      <c r="DN69" s="51"/>
      <c r="DO69" s="52"/>
      <c r="DP69" s="52"/>
      <c r="DQ69" s="52"/>
      <c r="DR69" s="52"/>
      <c r="DS69" s="52"/>
      <c r="DT69" s="52"/>
      <c r="DU69" s="52"/>
      <c r="DV69" s="52"/>
      <c r="DW69" s="52"/>
      <c r="DX69" s="53"/>
      <c r="DY69" s="176"/>
      <c r="DZ69" s="177"/>
      <c r="EA69" s="177"/>
      <c r="EB69" s="177"/>
      <c r="EC69" s="177"/>
      <c r="ED69" s="177"/>
      <c r="EE69" s="177"/>
      <c r="EF69" s="177"/>
      <c r="EG69" s="177"/>
      <c r="EH69" s="177"/>
      <c r="EI69" s="178"/>
      <c r="EJ69" s="51"/>
      <c r="EK69" s="52"/>
      <c r="EL69" s="52"/>
      <c r="EM69" s="52"/>
      <c r="EN69" s="52"/>
      <c r="EO69" s="52"/>
      <c r="EP69" s="52"/>
      <c r="EQ69" s="52"/>
      <c r="ER69" s="52"/>
      <c r="ES69" s="52"/>
      <c r="ET69" s="53"/>
      <c r="EU69" s="51"/>
      <c r="EV69" s="52"/>
      <c r="EW69" s="52"/>
      <c r="EX69" s="52"/>
      <c r="EY69" s="52"/>
      <c r="EZ69" s="52"/>
      <c r="FA69" s="52"/>
      <c r="FB69" s="52"/>
      <c r="FC69" s="52"/>
      <c r="FD69" s="52"/>
      <c r="FE69" s="53"/>
      <c r="FF69" s="51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3"/>
    </row>
    <row r="70" spans="1:185" s="2" customFormat="1" ht="51" customHeight="1" x14ac:dyDescent="0.2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54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6"/>
      <c r="AZ70" s="54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6"/>
      <c r="BX70" s="54"/>
      <c r="BY70" s="55"/>
      <c r="BZ70" s="55"/>
      <c r="CA70" s="55"/>
      <c r="CB70" s="55"/>
      <c r="CC70" s="55"/>
      <c r="CD70" s="55"/>
      <c r="CE70" s="55"/>
      <c r="CF70" s="55"/>
      <c r="CG70" s="55"/>
      <c r="CH70" s="56"/>
      <c r="CI70" s="54"/>
      <c r="CJ70" s="55"/>
      <c r="CK70" s="55"/>
      <c r="CL70" s="55"/>
      <c r="CM70" s="55"/>
      <c r="CN70" s="55"/>
      <c r="CO70" s="55"/>
      <c r="CP70" s="55"/>
      <c r="CQ70" s="55"/>
      <c r="CR70" s="55"/>
      <c r="CS70" s="56"/>
      <c r="CT70" s="54"/>
      <c r="CU70" s="55"/>
      <c r="CV70" s="55"/>
      <c r="CW70" s="55"/>
      <c r="CX70" s="55"/>
      <c r="CY70" s="55"/>
      <c r="CZ70" s="55"/>
      <c r="DA70" s="56"/>
      <c r="DB70" s="54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6"/>
      <c r="DN70" s="54"/>
      <c r="DO70" s="55"/>
      <c r="DP70" s="55"/>
      <c r="DQ70" s="55"/>
      <c r="DR70" s="55"/>
      <c r="DS70" s="55"/>
      <c r="DT70" s="55"/>
      <c r="DU70" s="55"/>
      <c r="DV70" s="55"/>
      <c r="DW70" s="55"/>
      <c r="DX70" s="56"/>
      <c r="DY70" s="179"/>
      <c r="DZ70" s="180"/>
      <c r="EA70" s="180"/>
      <c r="EB70" s="180"/>
      <c r="EC70" s="180"/>
      <c r="ED70" s="180"/>
      <c r="EE70" s="180"/>
      <c r="EF70" s="180"/>
      <c r="EG70" s="180"/>
      <c r="EH70" s="180"/>
      <c r="EI70" s="181"/>
      <c r="EJ70" s="54"/>
      <c r="EK70" s="55"/>
      <c r="EL70" s="55"/>
      <c r="EM70" s="55"/>
      <c r="EN70" s="55"/>
      <c r="EO70" s="55"/>
      <c r="EP70" s="55"/>
      <c r="EQ70" s="55"/>
      <c r="ER70" s="55"/>
      <c r="ES70" s="55"/>
      <c r="ET70" s="56"/>
      <c r="EU70" s="54"/>
      <c r="EV70" s="55"/>
      <c r="EW70" s="55"/>
      <c r="EX70" s="55"/>
      <c r="EY70" s="55"/>
      <c r="EZ70" s="55"/>
      <c r="FA70" s="55"/>
      <c r="FB70" s="55"/>
      <c r="FC70" s="55"/>
      <c r="FD70" s="55"/>
      <c r="FE70" s="56"/>
      <c r="FF70" s="54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6"/>
    </row>
    <row r="71" spans="1:185" s="7" customFormat="1" ht="12.75" x14ac:dyDescent="0.25">
      <c r="A71" s="37">
        <v>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37">
        <v>2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9"/>
      <c r="AZ71" s="37">
        <v>3</v>
      </c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9"/>
      <c r="BX71" s="37">
        <v>4</v>
      </c>
      <c r="BY71" s="38"/>
      <c r="BZ71" s="38"/>
      <c r="CA71" s="38"/>
      <c r="CB71" s="38"/>
      <c r="CC71" s="38"/>
      <c r="CD71" s="38"/>
      <c r="CE71" s="38"/>
      <c r="CF71" s="38"/>
      <c r="CG71" s="38"/>
      <c r="CH71" s="39"/>
      <c r="CI71" s="37">
        <v>5</v>
      </c>
      <c r="CJ71" s="38"/>
      <c r="CK71" s="38"/>
      <c r="CL71" s="38"/>
      <c r="CM71" s="38"/>
      <c r="CN71" s="38"/>
      <c r="CO71" s="38"/>
      <c r="CP71" s="38"/>
      <c r="CQ71" s="38"/>
      <c r="CR71" s="38"/>
      <c r="CS71" s="39"/>
      <c r="CT71" s="37">
        <v>6</v>
      </c>
      <c r="CU71" s="38"/>
      <c r="CV71" s="38"/>
      <c r="CW71" s="38"/>
      <c r="CX71" s="38"/>
      <c r="CY71" s="38"/>
      <c r="CZ71" s="38"/>
      <c r="DA71" s="39"/>
      <c r="DB71" s="37">
        <v>7</v>
      </c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9"/>
      <c r="DN71" s="37">
        <v>8</v>
      </c>
      <c r="DO71" s="38"/>
      <c r="DP71" s="38"/>
      <c r="DQ71" s="38"/>
      <c r="DR71" s="38"/>
      <c r="DS71" s="38"/>
      <c r="DT71" s="38"/>
      <c r="DU71" s="38"/>
      <c r="DV71" s="38"/>
      <c r="DW71" s="38"/>
      <c r="DX71" s="39"/>
      <c r="DY71" s="193">
        <v>9</v>
      </c>
      <c r="DZ71" s="194"/>
      <c r="EA71" s="194"/>
      <c r="EB71" s="194"/>
      <c r="EC71" s="194"/>
      <c r="ED71" s="194"/>
      <c r="EE71" s="194"/>
      <c r="EF71" s="194"/>
      <c r="EG71" s="194"/>
      <c r="EH71" s="194"/>
      <c r="EI71" s="195"/>
      <c r="EJ71" s="37">
        <v>10</v>
      </c>
      <c r="EK71" s="38"/>
      <c r="EL71" s="38"/>
      <c r="EM71" s="38"/>
      <c r="EN71" s="38"/>
      <c r="EO71" s="38"/>
      <c r="EP71" s="38"/>
      <c r="EQ71" s="38"/>
      <c r="ER71" s="38"/>
      <c r="ES71" s="38"/>
      <c r="ET71" s="39"/>
      <c r="EU71" s="37">
        <v>11</v>
      </c>
      <c r="EV71" s="38"/>
      <c r="EW71" s="38"/>
      <c r="EX71" s="38"/>
      <c r="EY71" s="38"/>
      <c r="EZ71" s="38"/>
      <c r="FA71" s="38"/>
      <c r="FB71" s="38"/>
      <c r="FC71" s="38"/>
      <c r="FD71" s="38"/>
      <c r="FE71" s="39"/>
      <c r="FF71" s="37">
        <v>12</v>
      </c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9"/>
    </row>
    <row r="72" spans="1:185" s="24" customFormat="1" ht="75.75" customHeight="1" x14ac:dyDescent="0.2">
      <c r="A72" s="57" t="s">
        <v>114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48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50"/>
      <c r="AZ72" s="48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50"/>
      <c r="BX72" s="110" t="s">
        <v>55</v>
      </c>
      <c r="BY72" s="111"/>
      <c r="BZ72" s="111"/>
      <c r="CA72" s="111"/>
      <c r="CB72" s="111"/>
      <c r="CC72" s="111"/>
      <c r="CD72" s="111"/>
      <c r="CE72" s="111"/>
      <c r="CF72" s="111"/>
      <c r="CG72" s="111"/>
      <c r="CH72" s="112"/>
      <c r="CI72" s="110" t="s">
        <v>28</v>
      </c>
      <c r="CJ72" s="111"/>
      <c r="CK72" s="111"/>
      <c r="CL72" s="111"/>
      <c r="CM72" s="111"/>
      <c r="CN72" s="111"/>
      <c r="CO72" s="111"/>
      <c r="CP72" s="111"/>
      <c r="CQ72" s="111"/>
      <c r="CR72" s="111"/>
      <c r="CS72" s="112"/>
      <c r="CT72" s="70" t="s">
        <v>77</v>
      </c>
      <c r="CU72" s="71"/>
      <c r="CV72" s="71"/>
      <c r="CW72" s="71"/>
      <c r="CX72" s="71"/>
      <c r="CY72" s="71"/>
      <c r="CZ72" s="71"/>
      <c r="DA72" s="72"/>
      <c r="DB72" s="196">
        <v>13</v>
      </c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8"/>
      <c r="DN72" s="196">
        <v>12</v>
      </c>
      <c r="DO72" s="197"/>
      <c r="DP72" s="197"/>
      <c r="DQ72" s="197"/>
      <c r="DR72" s="197"/>
      <c r="DS72" s="197"/>
      <c r="DT72" s="197"/>
      <c r="DU72" s="197"/>
      <c r="DV72" s="197"/>
      <c r="DW72" s="197"/>
      <c r="DX72" s="198"/>
      <c r="DY72" s="199">
        <v>12</v>
      </c>
      <c r="DZ72" s="200"/>
      <c r="EA72" s="200"/>
      <c r="EB72" s="200"/>
      <c r="EC72" s="200"/>
      <c r="ED72" s="200"/>
      <c r="EE72" s="200"/>
      <c r="EF72" s="200"/>
      <c r="EG72" s="200"/>
      <c r="EH72" s="200"/>
      <c r="EI72" s="201"/>
      <c r="EJ72" s="196">
        <v>5</v>
      </c>
      <c r="EK72" s="197"/>
      <c r="EL72" s="197"/>
      <c r="EM72" s="197"/>
      <c r="EN72" s="197"/>
      <c r="EO72" s="197"/>
      <c r="EP72" s="197"/>
      <c r="EQ72" s="197"/>
      <c r="ER72" s="197"/>
      <c r="ES72" s="197"/>
      <c r="ET72" s="198"/>
      <c r="EU72" s="202">
        <f>(DN72/DB72+EJ72%)*100-100</f>
        <v>-2.6923076923076792</v>
      </c>
      <c r="EV72" s="203"/>
      <c r="EW72" s="203"/>
      <c r="EX72" s="203"/>
      <c r="EY72" s="203"/>
      <c r="EZ72" s="203"/>
      <c r="FA72" s="203"/>
      <c r="FB72" s="203"/>
      <c r="FC72" s="203"/>
      <c r="FD72" s="203"/>
      <c r="FE72" s="204"/>
      <c r="FF72" s="67" t="s">
        <v>125</v>
      </c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9"/>
    </row>
    <row r="73" spans="1:185" s="24" customFormat="1" ht="87.75" customHeight="1" x14ac:dyDescent="0.2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/>
      <c r="P73" s="54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6"/>
      <c r="AZ73" s="54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6"/>
      <c r="BX73" s="54" t="s">
        <v>23</v>
      </c>
      <c r="BY73" s="55"/>
      <c r="BZ73" s="55"/>
      <c r="CA73" s="55"/>
      <c r="CB73" s="55"/>
      <c r="CC73" s="55"/>
      <c r="CD73" s="55"/>
      <c r="CE73" s="55"/>
      <c r="CF73" s="55"/>
      <c r="CG73" s="55"/>
      <c r="CH73" s="56"/>
      <c r="CI73" s="110" t="s">
        <v>24</v>
      </c>
      <c r="CJ73" s="111"/>
      <c r="CK73" s="111"/>
      <c r="CL73" s="111"/>
      <c r="CM73" s="111"/>
      <c r="CN73" s="111"/>
      <c r="CO73" s="111"/>
      <c r="CP73" s="111"/>
      <c r="CQ73" s="111"/>
      <c r="CR73" s="111"/>
      <c r="CS73" s="112"/>
      <c r="CT73" s="70" t="s">
        <v>25</v>
      </c>
      <c r="CU73" s="71"/>
      <c r="CV73" s="71"/>
      <c r="CW73" s="71"/>
      <c r="CX73" s="71"/>
      <c r="CY73" s="71"/>
      <c r="CZ73" s="71"/>
      <c r="DA73" s="72"/>
      <c r="DB73" s="202">
        <v>60</v>
      </c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4"/>
      <c r="DN73" s="202">
        <v>33</v>
      </c>
      <c r="DO73" s="203"/>
      <c r="DP73" s="203"/>
      <c r="DQ73" s="203"/>
      <c r="DR73" s="203"/>
      <c r="DS73" s="203"/>
      <c r="DT73" s="203"/>
      <c r="DU73" s="203"/>
      <c r="DV73" s="203"/>
      <c r="DW73" s="203"/>
      <c r="DX73" s="204"/>
      <c r="DY73" s="199">
        <v>33</v>
      </c>
      <c r="DZ73" s="200"/>
      <c r="EA73" s="200"/>
      <c r="EB73" s="200"/>
      <c r="EC73" s="200"/>
      <c r="ED73" s="200"/>
      <c r="EE73" s="200"/>
      <c r="EF73" s="200"/>
      <c r="EG73" s="200"/>
      <c r="EH73" s="200"/>
      <c r="EI73" s="201"/>
      <c r="EJ73" s="202">
        <v>5</v>
      </c>
      <c r="EK73" s="203"/>
      <c r="EL73" s="203"/>
      <c r="EM73" s="203"/>
      <c r="EN73" s="203"/>
      <c r="EO73" s="203"/>
      <c r="EP73" s="203"/>
      <c r="EQ73" s="203"/>
      <c r="ER73" s="203"/>
      <c r="ES73" s="203"/>
      <c r="ET73" s="204"/>
      <c r="EU73" s="202">
        <f>(DN73/DB73+EJ73%)*100-100</f>
        <v>-39.999999999999993</v>
      </c>
      <c r="EV73" s="203"/>
      <c r="EW73" s="203"/>
      <c r="EX73" s="203"/>
      <c r="EY73" s="203"/>
      <c r="EZ73" s="203"/>
      <c r="FA73" s="203"/>
      <c r="FB73" s="203"/>
      <c r="FC73" s="203"/>
      <c r="FD73" s="203"/>
      <c r="FE73" s="204"/>
      <c r="FF73" s="67" t="s">
        <v>131</v>
      </c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9"/>
    </row>
    <row r="74" spans="1:185" s="31" customFormat="1" ht="15.75" x14ac:dyDescent="0.25"/>
    <row r="75" spans="1:185" s="31" customFormat="1" ht="15.75" x14ac:dyDescent="0.25">
      <c r="A75" s="31" t="s">
        <v>47</v>
      </c>
    </row>
    <row r="76" spans="1:185" s="31" customFormat="1" ht="13.5" customHeight="1" x14ac:dyDescent="0.25"/>
    <row r="77" spans="1:185" s="2" customFormat="1" ht="13.5" customHeight="1" x14ac:dyDescent="0.2">
      <c r="A77" s="48" t="s">
        <v>69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48" t="s">
        <v>45</v>
      </c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50"/>
      <c r="AZ77" s="48" t="s">
        <v>46</v>
      </c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50"/>
      <c r="BX77" s="110" t="s">
        <v>72</v>
      </c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209"/>
      <c r="FR77" s="209"/>
      <c r="FS77" s="209"/>
      <c r="FT77" s="209"/>
      <c r="FU77" s="210"/>
      <c r="FV77" s="227" t="s">
        <v>73</v>
      </c>
      <c r="FW77" s="228"/>
      <c r="FX77" s="228"/>
      <c r="FY77" s="228"/>
      <c r="FZ77" s="228"/>
      <c r="GA77" s="228"/>
      <c r="GB77" s="228"/>
      <c r="GC77" s="229"/>
    </row>
    <row r="78" spans="1:185" s="2" customFormat="1" ht="54.75" customHeight="1" x14ac:dyDescent="0.2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51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3"/>
      <c r="AZ78" s="51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3"/>
      <c r="BX78" s="66" t="s">
        <v>49</v>
      </c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 t="s">
        <v>33</v>
      </c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 t="s">
        <v>34</v>
      </c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 t="s">
        <v>35</v>
      </c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173" t="s">
        <v>121</v>
      </c>
      <c r="DZ78" s="174"/>
      <c r="EA78" s="174"/>
      <c r="EB78" s="174"/>
      <c r="EC78" s="174"/>
      <c r="ED78" s="174"/>
      <c r="EE78" s="174"/>
      <c r="EF78" s="174"/>
      <c r="EG78" s="174"/>
      <c r="EH78" s="174"/>
      <c r="EI78" s="175"/>
      <c r="EJ78" s="66" t="s">
        <v>36</v>
      </c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 t="s">
        <v>37</v>
      </c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48" t="s">
        <v>38</v>
      </c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205"/>
      <c r="FR78" s="205"/>
      <c r="FS78" s="205"/>
      <c r="FT78" s="205"/>
      <c r="FU78" s="206"/>
      <c r="FV78" s="230"/>
      <c r="FW78" s="231"/>
      <c r="FX78" s="231"/>
      <c r="FY78" s="231"/>
      <c r="FZ78" s="231"/>
      <c r="GA78" s="231"/>
      <c r="GB78" s="231"/>
      <c r="GC78" s="232"/>
    </row>
    <row r="79" spans="1:185" s="2" customFormat="1" ht="14.25" customHeight="1" x14ac:dyDescent="0.2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  <c r="P79" s="51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3"/>
      <c r="AZ79" s="51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3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 t="s">
        <v>19</v>
      </c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 t="s">
        <v>20</v>
      </c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176"/>
      <c r="DZ79" s="177"/>
      <c r="EA79" s="177"/>
      <c r="EB79" s="177"/>
      <c r="EC79" s="177"/>
      <c r="ED79" s="177"/>
      <c r="EE79" s="177"/>
      <c r="EF79" s="177"/>
      <c r="EG79" s="177"/>
      <c r="EH79" s="177"/>
      <c r="EI79" s="178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51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207"/>
      <c r="FR79" s="207"/>
      <c r="FS79" s="207"/>
      <c r="FT79" s="207"/>
      <c r="FU79" s="208"/>
      <c r="FV79" s="230"/>
      <c r="FW79" s="231"/>
      <c r="FX79" s="231"/>
      <c r="FY79" s="231"/>
      <c r="FZ79" s="231"/>
      <c r="GA79" s="231"/>
      <c r="GB79" s="231"/>
      <c r="GC79" s="232"/>
    </row>
    <row r="80" spans="1:185" s="2" customFormat="1" ht="49.5" customHeight="1" x14ac:dyDescent="0.2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  <c r="P80" s="54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6"/>
      <c r="AZ80" s="54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179"/>
      <c r="DZ80" s="180"/>
      <c r="EA80" s="180"/>
      <c r="EB80" s="180"/>
      <c r="EC80" s="180"/>
      <c r="ED80" s="180"/>
      <c r="EE80" s="180"/>
      <c r="EF80" s="180"/>
      <c r="EG80" s="180"/>
      <c r="EH80" s="180"/>
      <c r="EI80" s="181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54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61"/>
      <c r="FR80" s="61"/>
      <c r="FS80" s="61"/>
      <c r="FT80" s="61"/>
      <c r="FU80" s="62"/>
      <c r="FV80" s="233"/>
      <c r="FW80" s="234"/>
      <c r="FX80" s="234"/>
      <c r="FY80" s="234"/>
      <c r="FZ80" s="234"/>
      <c r="GA80" s="234"/>
      <c r="GB80" s="234"/>
      <c r="GC80" s="235"/>
    </row>
    <row r="81" spans="1:185" s="7" customFormat="1" ht="15" x14ac:dyDescent="0.25">
      <c r="A81" s="37">
        <v>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37">
        <v>2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9"/>
      <c r="AZ81" s="37">
        <v>3</v>
      </c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9"/>
      <c r="BX81" s="40">
        <v>4</v>
      </c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>
        <v>5</v>
      </c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>
        <v>6</v>
      </c>
      <c r="CU81" s="40"/>
      <c r="CV81" s="40"/>
      <c r="CW81" s="40"/>
      <c r="CX81" s="40"/>
      <c r="CY81" s="40"/>
      <c r="CZ81" s="40"/>
      <c r="DA81" s="40"/>
      <c r="DB81" s="40">
        <v>7</v>
      </c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>
        <v>8</v>
      </c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193">
        <v>9</v>
      </c>
      <c r="DZ81" s="194"/>
      <c r="EA81" s="194"/>
      <c r="EB81" s="194"/>
      <c r="EC81" s="194"/>
      <c r="ED81" s="194"/>
      <c r="EE81" s="194"/>
      <c r="EF81" s="194"/>
      <c r="EG81" s="194"/>
      <c r="EH81" s="194"/>
      <c r="EI81" s="195"/>
      <c r="EJ81" s="40">
        <v>10</v>
      </c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>
        <v>11</v>
      </c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211">
        <v>12</v>
      </c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09"/>
      <c r="FR81" s="209"/>
      <c r="FS81" s="209"/>
      <c r="FT81" s="209"/>
      <c r="FU81" s="210"/>
      <c r="FV81" s="211">
        <v>13</v>
      </c>
      <c r="FW81" s="209"/>
      <c r="FX81" s="209"/>
      <c r="FY81" s="209"/>
      <c r="FZ81" s="209"/>
      <c r="GA81" s="209"/>
      <c r="GB81" s="209"/>
      <c r="GC81" s="210"/>
    </row>
    <row r="82" spans="1:185" s="2" customFormat="1" ht="63" customHeight="1" x14ac:dyDescent="0.2">
      <c r="A82" s="41" t="s">
        <v>114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4"/>
      <c r="AZ82" s="42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4"/>
      <c r="BX82" s="213" t="s">
        <v>59</v>
      </c>
      <c r="BY82" s="213"/>
      <c r="BZ82" s="213"/>
      <c r="CA82" s="213"/>
      <c r="CB82" s="213"/>
      <c r="CC82" s="213"/>
      <c r="CD82" s="213"/>
      <c r="CE82" s="213"/>
      <c r="CF82" s="213"/>
      <c r="CG82" s="213"/>
      <c r="CH82" s="213"/>
      <c r="CI82" s="214" t="s">
        <v>28</v>
      </c>
      <c r="CJ82" s="215"/>
      <c r="CK82" s="215"/>
      <c r="CL82" s="215"/>
      <c r="CM82" s="215"/>
      <c r="CN82" s="215"/>
      <c r="CO82" s="215"/>
      <c r="CP82" s="215"/>
      <c r="CQ82" s="215"/>
      <c r="CR82" s="215"/>
      <c r="CS82" s="216"/>
      <c r="CT82" s="217" t="s">
        <v>77</v>
      </c>
      <c r="CU82" s="218"/>
      <c r="CV82" s="218"/>
      <c r="CW82" s="218"/>
      <c r="CX82" s="218"/>
      <c r="CY82" s="218"/>
      <c r="CZ82" s="218"/>
      <c r="DA82" s="219"/>
      <c r="DB82" s="92">
        <v>950</v>
      </c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83">
        <v>912</v>
      </c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199">
        <v>912</v>
      </c>
      <c r="DZ82" s="200"/>
      <c r="EA82" s="200"/>
      <c r="EB82" s="200"/>
      <c r="EC82" s="200"/>
      <c r="ED82" s="200"/>
      <c r="EE82" s="200"/>
      <c r="EF82" s="200"/>
      <c r="EG82" s="200"/>
      <c r="EH82" s="200"/>
      <c r="EI82" s="201"/>
      <c r="EJ82" s="83">
        <v>5</v>
      </c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>
        <v>0</v>
      </c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220"/>
      <c r="FG82" s="221"/>
      <c r="FH82" s="221"/>
      <c r="FI82" s="221"/>
      <c r="FJ82" s="221"/>
      <c r="FK82" s="221"/>
      <c r="FL82" s="221"/>
      <c r="FM82" s="221"/>
      <c r="FN82" s="221"/>
      <c r="FO82" s="221"/>
      <c r="FP82" s="221"/>
      <c r="FQ82" s="222"/>
      <c r="FR82" s="222"/>
      <c r="FS82" s="222"/>
      <c r="FT82" s="222"/>
      <c r="FU82" s="223"/>
      <c r="FV82" s="224">
        <v>48997.94</v>
      </c>
      <c r="FW82" s="225"/>
      <c r="FX82" s="225"/>
      <c r="FY82" s="225"/>
      <c r="FZ82" s="225"/>
      <c r="GA82" s="225"/>
      <c r="GB82" s="225"/>
      <c r="GC82" s="226"/>
    </row>
    <row r="83" spans="1:185" s="1" customFormat="1" ht="90.75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5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7"/>
      <c r="AZ83" s="45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7"/>
      <c r="BX83" s="70" t="s">
        <v>95</v>
      </c>
      <c r="BY83" s="71"/>
      <c r="BZ83" s="71"/>
      <c r="CA83" s="71"/>
      <c r="CB83" s="71"/>
      <c r="CC83" s="71"/>
      <c r="CD83" s="71"/>
      <c r="CE83" s="71"/>
      <c r="CF83" s="71"/>
      <c r="CG83" s="71"/>
      <c r="CH83" s="72"/>
      <c r="CI83" s="73" t="s">
        <v>24</v>
      </c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4" t="s">
        <v>25</v>
      </c>
      <c r="CU83" s="73"/>
      <c r="CV83" s="73"/>
      <c r="CW83" s="73"/>
      <c r="CX83" s="73"/>
      <c r="CY83" s="73"/>
      <c r="CZ83" s="73"/>
      <c r="DA83" s="73"/>
      <c r="DB83" s="74" t="s">
        <v>96</v>
      </c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5" t="s">
        <v>123</v>
      </c>
      <c r="DO83" s="76"/>
      <c r="DP83" s="76"/>
      <c r="DQ83" s="76"/>
      <c r="DR83" s="76"/>
      <c r="DS83" s="76"/>
      <c r="DT83" s="76"/>
      <c r="DU83" s="76"/>
      <c r="DV83" s="76"/>
      <c r="DW83" s="76"/>
      <c r="DX83" s="77"/>
      <c r="DY83" s="78" t="s">
        <v>123</v>
      </c>
      <c r="DZ83" s="79"/>
      <c r="EA83" s="79"/>
      <c r="EB83" s="79"/>
      <c r="EC83" s="79"/>
      <c r="ED83" s="79"/>
      <c r="EE83" s="79"/>
      <c r="EF83" s="79"/>
      <c r="EG83" s="79"/>
      <c r="EH83" s="79"/>
      <c r="EI83" s="80"/>
      <c r="EJ83" s="75" t="s">
        <v>97</v>
      </c>
      <c r="EK83" s="81"/>
      <c r="EL83" s="81"/>
      <c r="EM83" s="81"/>
      <c r="EN83" s="81"/>
      <c r="EO83" s="81"/>
      <c r="EP83" s="81"/>
      <c r="EQ83" s="81"/>
      <c r="ER83" s="81"/>
      <c r="ES83" s="81"/>
      <c r="ET83" s="82"/>
      <c r="EU83" s="83">
        <f>SUM(DN83/DB83-EJ83%)*100-100</f>
        <v>2.042253521126753</v>
      </c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4" t="s">
        <v>124</v>
      </c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6"/>
      <c r="FV83" s="95"/>
      <c r="FW83" s="95"/>
      <c r="FX83" s="95"/>
      <c r="FY83" s="95"/>
      <c r="FZ83" s="95"/>
      <c r="GA83" s="95"/>
      <c r="GB83" s="95"/>
      <c r="GC83" s="95"/>
    </row>
    <row r="84" spans="1:185" s="1" customFormat="1" ht="15.7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1"/>
      <c r="DD84" s="11"/>
      <c r="DE84" s="11"/>
      <c r="DF84" s="11"/>
      <c r="DG84" s="11"/>
      <c r="DH84" s="11"/>
      <c r="DI84" s="11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</row>
    <row r="85" spans="1:185" s="25" customFormat="1" ht="15.75" x14ac:dyDescent="0.25">
      <c r="A85" s="31" t="s">
        <v>48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0"/>
      <c r="AT85" s="30"/>
      <c r="AU85" s="30"/>
      <c r="AV85" s="148" t="s">
        <v>78</v>
      </c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31"/>
      <c r="BV85" s="31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S85" s="31"/>
      <c r="CT85" s="31"/>
      <c r="CU85" s="148" t="s">
        <v>79</v>
      </c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</row>
    <row r="86" spans="1:185" s="26" customFormat="1" ht="13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238" t="s">
        <v>0</v>
      </c>
      <c r="AT86" s="238"/>
      <c r="AU86" s="238"/>
      <c r="AV86" s="238"/>
      <c r="AW86" s="238"/>
      <c r="AX86" s="238"/>
      <c r="AY86" s="238"/>
      <c r="AZ86" s="238"/>
      <c r="BA86" s="238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7"/>
      <c r="BV86" s="27"/>
      <c r="BX86" s="238" t="s">
        <v>1</v>
      </c>
      <c r="BY86" s="238"/>
      <c r="BZ86" s="238"/>
      <c r="CA86" s="238"/>
      <c r="CB86" s="238"/>
      <c r="CC86" s="238"/>
      <c r="CD86" s="238"/>
      <c r="CE86" s="238"/>
      <c r="CF86" s="238"/>
      <c r="CG86" s="238"/>
      <c r="CH86" s="238"/>
      <c r="CI86" s="238"/>
      <c r="CJ86" s="238"/>
      <c r="CK86" s="238"/>
      <c r="CL86" s="238"/>
      <c r="CM86" s="238"/>
      <c r="CN86" s="238"/>
      <c r="CO86" s="238"/>
      <c r="CP86" s="238"/>
      <c r="CQ86" s="238"/>
      <c r="CS86" s="27"/>
      <c r="CT86" s="27"/>
      <c r="CU86" s="238" t="s">
        <v>2</v>
      </c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238"/>
      <c r="DP86" s="238"/>
      <c r="DQ86" s="238"/>
      <c r="DR86" s="238"/>
      <c r="DS86" s="238"/>
      <c r="DT86" s="238"/>
      <c r="DU86" s="238"/>
      <c r="DV86" s="238"/>
      <c r="DW86" s="238"/>
      <c r="DX86" s="238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</row>
    <row r="87" spans="1:185" s="25" customFormat="1" ht="15.75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</row>
    <row r="88" spans="1:185" ht="16.5" x14ac:dyDescent="0.25">
      <c r="A88" s="239" t="s">
        <v>62</v>
      </c>
      <c r="B88" s="239"/>
      <c r="C88" s="239"/>
      <c r="D88" s="239"/>
      <c r="E88" s="239"/>
      <c r="F88" s="239"/>
      <c r="G88" s="240" t="s">
        <v>127</v>
      </c>
      <c r="H88" s="240"/>
      <c r="I88" s="240"/>
      <c r="J88" s="240"/>
      <c r="K88" s="241" t="s">
        <v>63</v>
      </c>
      <c r="L88" s="241"/>
      <c r="M88" s="20"/>
      <c r="N88" s="240" t="s">
        <v>128</v>
      </c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31"/>
      <c r="AF88" s="31"/>
      <c r="AG88" s="31"/>
      <c r="AH88" s="31"/>
      <c r="AI88" s="28">
        <v>20</v>
      </c>
      <c r="AJ88" s="34" t="s">
        <v>132</v>
      </c>
      <c r="AK88" s="34"/>
      <c r="AL88" s="34"/>
      <c r="AM88" s="34"/>
      <c r="AN88" s="6"/>
      <c r="AO88" s="1"/>
      <c r="AP88" s="1"/>
      <c r="AQ88" s="18" t="s">
        <v>122</v>
      </c>
    </row>
    <row r="89" spans="1:185" ht="15.75" x14ac:dyDescent="0.25">
      <c r="A89" s="19"/>
      <c r="B89" s="19"/>
      <c r="C89" s="11"/>
      <c r="D89" s="11"/>
      <c r="E89" s="11"/>
      <c r="F89" s="11"/>
      <c r="G89" s="6"/>
      <c r="H89" s="6"/>
      <c r="I89" s="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9"/>
      <c r="AB89" s="19"/>
      <c r="AC89" s="19"/>
      <c r="AD89" s="19"/>
      <c r="AE89" s="21"/>
      <c r="AF89" s="21"/>
      <c r="AG89" s="21"/>
      <c r="AH89" s="21"/>
      <c r="AI89" s="6"/>
      <c r="AJ89" s="1"/>
      <c r="AK89" s="1"/>
    </row>
    <row r="90" spans="1:185" s="25" customFormat="1" ht="15.75" x14ac:dyDescent="0.25">
      <c r="A90" s="17" t="s">
        <v>74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</row>
    <row r="91" spans="1:185" s="26" customFormat="1" ht="29.25" customHeight="1" x14ac:dyDescent="0.2">
      <c r="A91" s="236" t="s">
        <v>104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  <c r="CM91" s="236"/>
      <c r="CN91" s="236"/>
      <c r="CO91" s="236"/>
      <c r="CP91" s="236"/>
      <c r="CQ91" s="236"/>
      <c r="CR91" s="236"/>
      <c r="CS91" s="236"/>
      <c r="CT91" s="236"/>
      <c r="CU91" s="236"/>
      <c r="CV91" s="236"/>
      <c r="CW91" s="236"/>
      <c r="CX91" s="236"/>
      <c r="CY91" s="236"/>
      <c r="CZ91" s="236"/>
      <c r="DA91" s="236"/>
      <c r="DB91" s="236"/>
      <c r="DC91" s="236"/>
      <c r="DD91" s="236"/>
      <c r="DE91" s="236"/>
      <c r="DF91" s="236"/>
      <c r="DG91" s="236"/>
      <c r="DH91" s="236"/>
      <c r="DI91" s="236"/>
      <c r="DJ91" s="236"/>
      <c r="DK91" s="236"/>
      <c r="DL91" s="236"/>
      <c r="DM91" s="236"/>
      <c r="DN91" s="236"/>
      <c r="DO91" s="236"/>
      <c r="DP91" s="236"/>
      <c r="DQ91" s="236"/>
      <c r="DR91" s="236"/>
      <c r="DS91" s="236"/>
      <c r="DT91" s="236"/>
      <c r="DU91" s="236"/>
      <c r="DV91" s="236"/>
      <c r="DW91" s="236"/>
      <c r="DX91" s="236"/>
      <c r="DY91" s="236"/>
      <c r="DZ91" s="236"/>
      <c r="EA91" s="236"/>
      <c r="EB91" s="236"/>
      <c r="EC91" s="236"/>
      <c r="ED91" s="236"/>
      <c r="EE91" s="236"/>
      <c r="EF91" s="236"/>
      <c r="EG91" s="236"/>
      <c r="EH91" s="236"/>
      <c r="EI91" s="236"/>
      <c r="EJ91" s="236"/>
      <c r="EK91" s="236"/>
      <c r="EL91" s="236"/>
      <c r="EM91" s="236"/>
      <c r="EN91" s="236"/>
      <c r="EO91" s="236"/>
      <c r="EP91" s="236"/>
      <c r="EQ91" s="236"/>
      <c r="ER91" s="236"/>
      <c r="ES91" s="236"/>
      <c r="ET91" s="236"/>
      <c r="EU91" s="236"/>
      <c r="EV91" s="236"/>
      <c r="EW91" s="236"/>
      <c r="EX91" s="236"/>
      <c r="EY91" s="236"/>
      <c r="EZ91" s="236"/>
      <c r="FA91" s="236"/>
      <c r="FB91" s="236"/>
      <c r="FC91" s="236"/>
      <c r="FD91" s="236"/>
      <c r="FE91" s="236"/>
      <c r="FF91" s="236"/>
      <c r="FG91" s="236"/>
      <c r="FH91" s="236"/>
      <c r="FI91" s="236"/>
      <c r="FJ91" s="236"/>
      <c r="FK91" s="236"/>
      <c r="FL91" s="236"/>
      <c r="FM91" s="236"/>
      <c r="FN91" s="236"/>
      <c r="FO91" s="236"/>
      <c r="FP91" s="236"/>
      <c r="FQ91" s="236"/>
      <c r="FR91" s="236"/>
      <c r="FS91" s="236"/>
      <c r="FT91" s="236"/>
      <c r="FU91" s="236"/>
      <c r="FV91" s="236"/>
      <c r="FW91" s="236"/>
      <c r="FX91" s="236"/>
      <c r="FY91" s="236"/>
      <c r="FZ91" s="236"/>
      <c r="GA91" s="236"/>
      <c r="GB91" s="236"/>
      <c r="GC91" s="236"/>
    </row>
    <row r="92" spans="1:185" s="26" customFormat="1" ht="12.75" x14ac:dyDescent="0.2">
      <c r="A92" s="236" t="s">
        <v>105</v>
      </c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36"/>
      <c r="BZ92" s="236"/>
      <c r="CA92" s="236"/>
      <c r="CB92" s="236"/>
      <c r="CC92" s="236"/>
      <c r="CD92" s="236"/>
      <c r="CE92" s="236"/>
      <c r="CF92" s="236"/>
      <c r="CG92" s="236"/>
      <c r="CH92" s="236"/>
      <c r="CI92" s="236"/>
      <c r="CJ92" s="236"/>
      <c r="CK92" s="236"/>
      <c r="CL92" s="236"/>
      <c r="CM92" s="236"/>
      <c r="CN92" s="236"/>
      <c r="CO92" s="236"/>
      <c r="CP92" s="236"/>
      <c r="CQ92" s="236"/>
      <c r="CR92" s="236"/>
      <c r="CS92" s="236"/>
      <c r="CT92" s="236"/>
      <c r="CU92" s="236"/>
      <c r="CV92" s="236"/>
      <c r="CW92" s="236"/>
      <c r="CX92" s="236"/>
      <c r="CY92" s="236"/>
      <c r="CZ92" s="236"/>
      <c r="DA92" s="236"/>
      <c r="DB92" s="236"/>
      <c r="DC92" s="236"/>
      <c r="DD92" s="236"/>
      <c r="DE92" s="236"/>
      <c r="DF92" s="236"/>
      <c r="DG92" s="236"/>
      <c r="DH92" s="236"/>
      <c r="DI92" s="236"/>
      <c r="DJ92" s="236"/>
      <c r="DK92" s="236"/>
      <c r="DL92" s="236"/>
      <c r="DM92" s="236"/>
      <c r="DN92" s="236"/>
      <c r="DO92" s="236"/>
      <c r="DP92" s="236"/>
      <c r="DQ92" s="236"/>
      <c r="DR92" s="236"/>
      <c r="DS92" s="236"/>
      <c r="DT92" s="236"/>
      <c r="DU92" s="236"/>
      <c r="DV92" s="236"/>
      <c r="DW92" s="236"/>
      <c r="DX92" s="236"/>
      <c r="DY92" s="236"/>
      <c r="DZ92" s="236"/>
      <c r="EA92" s="236"/>
      <c r="EB92" s="236"/>
      <c r="EC92" s="236"/>
      <c r="ED92" s="236"/>
      <c r="EE92" s="236"/>
      <c r="EF92" s="236"/>
      <c r="EG92" s="236"/>
      <c r="EH92" s="236"/>
      <c r="EI92" s="236"/>
      <c r="EJ92" s="236"/>
      <c r="EK92" s="236"/>
      <c r="EL92" s="236"/>
      <c r="EM92" s="236"/>
      <c r="EN92" s="236"/>
      <c r="EO92" s="236"/>
      <c r="EP92" s="236"/>
      <c r="EQ92" s="236"/>
      <c r="ER92" s="236"/>
      <c r="ES92" s="236"/>
      <c r="ET92" s="236"/>
      <c r="EU92" s="236"/>
      <c r="EV92" s="236"/>
      <c r="EW92" s="236"/>
      <c r="EX92" s="236"/>
      <c r="EY92" s="236"/>
      <c r="EZ92" s="236"/>
      <c r="FA92" s="236"/>
      <c r="FB92" s="236"/>
      <c r="FC92" s="236"/>
      <c r="FD92" s="236"/>
      <c r="FE92" s="236"/>
      <c r="FF92" s="236"/>
      <c r="FG92" s="236"/>
      <c r="FH92" s="236"/>
      <c r="FI92" s="236"/>
      <c r="FJ92" s="236"/>
      <c r="FK92" s="236"/>
      <c r="FL92" s="236"/>
      <c r="FM92" s="236"/>
      <c r="FN92" s="236"/>
      <c r="FO92" s="236"/>
      <c r="FP92" s="236"/>
      <c r="FQ92" s="236"/>
      <c r="FR92" s="236"/>
      <c r="FS92" s="236"/>
      <c r="FT92" s="236"/>
      <c r="FU92" s="236"/>
      <c r="FV92" s="236"/>
      <c r="FW92" s="236"/>
      <c r="FX92" s="236"/>
      <c r="FY92" s="236"/>
      <c r="FZ92" s="236"/>
      <c r="GA92" s="236"/>
      <c r="GB92" s="236"/>
      <c r="GC92" s="236"/>
    </row>
    <row r="93" spans="1:185" s="26" customFormat="1" ht="7.5" customHeight="1" x14ac:dyDescent="0.2">
      <c r="A93" s="236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236"/>
      <c r="CH93" s="236"/>
      <c r="CI93" s="236"/>
      <c r="CJ93" s="236"/>
      <c r="CK93" s="236"/>
      <c r="CL93" s="236"/>
      <c r="CM93" s="236"/>
      <c r="CN93" s="236"/>
      <c r="CO93" s="236"/>
      <c r="CP93" s="236"/>
      <c r="CQ93" s="236"/>
      <c r="CR93" s="236"/>
      <c r="CS93" s="236"/>
      <c r="CT93" s="236"/>
      <c r="CU93" s="236"/>
      <c r="CV93" s="236"/>
      <c r="CW93" s="236"/>
      <c r="CX93" s="236"/>
      <c r="CY93" s="236"/>
      <c r="CZ93" s="236"/>
      <c r="DA93" s="236"/>
      <c r="DB93" s="236"/>
      <c r="DC93" s="236"/>
      <c r="DD93" s="236"/>
      <c r="DE93" s="236"/>
      <c r="DF93" s="236"/>
      <c r="DG93" s="236"/>
      <c r="DH93" s="236"/>
      <c r="DI93" s="236"/>
      <c r="DJ93" s="236"/>
      <c r="DK93" s="236"/>
      <c r="DL93" s="236"/>
      <c r="DM93" s="236"/>
      <c r="DN93" s="236"/>
      <c r="DO93" s="236"/>
      <c r="DP93" s="236"/>
      <c r="DQ93" s="236"/>
      <c r="DR93" s="236"/>
      <c r="DS93" s="236"/>
      <c r="DT93" s="236"/>
      <c r="DU93" s="236"/>
      <c r="DV93" s="236"/>
      <c r="DW93" s="236"/>
      <c r="DX93" s="236"/>
      <c r="DY93" s="236"/>
      <c r="DZ93" s="236"/>
      <c r="EA93" s="236"/>
      <c r="EB93" s="236"/>
      <c r="EC93" s="236"/>
      <c r="ED93" s="236"/>
      <c r="EE93" s="236"/>
      <c r="EF93" s="236"/>
      <c r="EG93" s="236"/>
      <c r="EH93" s="236"/>
      <c r="EI93" s="236"/>
      <c r="EJ93" s="236"/>
      <c r="EK93" s="236"/>
      <c r="EL93" s="236"/>
      <c r="EM93" s="236"/>
      <c r="EN93" s="236"/>
      <c r="EO93" s="236"/>
      <c r="EP93" s="236"/>
      <c r="EQ93" s="236"/>
      <c r="ER93" s="236"/>
      <c r="ES93" s="236"/>
      <c r="ET93" s="236"/>
      <c r="EU93" s="236"/>
      <c r="EV93" s="236"/>
      <c r="EW93" s="236"/>
      <c r="EX93" s="236"/>
      <c r="EY93" s="236"/>
      <c r="EZ93" s="236"/>
      <c r="FA93" s="236"/>
      <c r="FB93" s="236"/>
      <c r="FC93" s="236"/>
      <c r="FD93" s="236"/>
      <c r="FE93" s="236"/>
      <c r="FF93" s="236"/>
      <c r="FG93" s="236"/>
      <c r="FH93" s="236"/>
      <c r="FI93" s="236"/>
      <c r="FJ93" s="236"/>
      <c r="FK93" s="236"/>
      <c r="FL93" s="236"/>
      <c r="FM93" s="236"/>
      <c r="FN93" s="236"/>
      <c r="FO93" s="236"/>
      <c r="FP93" s="236"/>
      <c r="FQ93" s="236"/>
      <c r="FR93" s="236"/>
      <c r="FS93" s="236"/>
      <c r="FT93" s="236"/>
      <c r="FU93" s="236"/>
      <c r="FV93" s="236"/>
      <c r="FW93" s="236"/>
      <c r="FX93" s="236"/>
      <c r="FY93" s="236"/>
      <c r="FZ93" s="236"/>
      <c r="GA93" s="236"/>
      <c r="GB93" s="236"/>
      <c r="GC93" s="236"/>
    </row>
    <row r="94" spans="1:185" s="26" customFormat="1" ht="27" customHeight="1" x14ac:dyDescent="0.2">
      <c r="A94" s="236" t="s">
        <v>106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6"/>
      <c r="BW94" s="236"/>
      <c r="BX94" s="236"/>
      <c r="BY94" s="236"/>
      <c r="BZ94" s="236"/>
      <c r="CA94" s="236"/>
      <c r="CB94" s="236"/>
      <c r="CC94" s="236"/>
      <c r="CD94" s="236"/>
      <c r="CE94" s="236"/>
      <c r="CF94" s="236"/>
      <c r="CG94" s="236"/>
      <c r="CH94" s="236"/>
      <c r="CI94" s="236"/>
      <c r="CJ94" s="236"/>
      <c r="CK94" s="236"/>
      <c r="CL94" s="236"/>
      <c r="CM94" s="236"/>
      <c r="CN94" s="236"/>
      <c r="CO94" s="236"/>
      <c r="CP94" s="236"/>
      <c r="CQ94" s="236"/>
      <c r="CR94" s="236"/>
      <c r="CS94" s="236"/>
      <c r="CT94" s="236"/>
      <c r="CU94" s="236"/>
      <c r="CV94" s="236"/>
      <c r="CW94" s="236"/>
      <c r="CX94" s="236"/>
      <c r="CY94" s="236"/>
      <c r="CZ94" s="236"/>
      <c r="DA94" s="236"/>
      <c r="DB94" s="236"/>
      <c r="DC94" s="236"/>
      <c r="DD94" s="236"/>
      <c r="DE94" s="236"/>
      <c r="DF94" s="236"/>
      <c r="DG94" s="236"/>
      <c r="DH94" s="236"/>
      <c r="DI94" s="236"/>
      <c r="DJ94" s="236"/>
      <c r="DK94" s="236"/>
      <c r="DL94" s="236"/>
      <c r="DM94" s="236"/>
      <c r="DN94" s="236"/>
      <c r="DO94" s="236"/>
      <c r="DP94" s="236"/>
      <c r="DQ94" s="236"/>
      <c r="DR94" s="236"/>
      <c r="DS94" s="236"/>
      <c r="DT94" s="236"/>
      <c r="DU94" s="236"/>
      <c r="DV94" s="236"/>
      <c r="DW94" s="236"/>
      <c r="DX94" s="236"/>
      <c r="DY94" s="236"/>
      <c r="DZ94" s="236"/>
      <c r="EA94" s="236"/>
      <c r="EB94" s="236"/>
      <c r="EC94" s="236"/>
      <c r="ED94" s="236"/>
      <c r="EE94" s="236"/>
      <c r="EF94" s="236"/>
      <c r="EG94" s="236"/>
      <c r="EH94" s="236"/>
      <c r="EI94" s="236"/>
      <c r="EJ94" s="236"/>
      <c r="EK94" s="236"/>
      <c r="EL94" s="236"/>
      <c r="EM94" s="236"/>
      <c r="EN94" s="236"/>
      <c r="EO94" s="236"/>
      <c r="EP94" s="236"/>
      <c r="EQ94" s="236"/>
      <c r="ER94" s="236"/>
      <c r="ES94" s="236"/>
      <c r="ET94" s="236"/>
      <c r="EU94" s="236"/>
      <c r="EV94" s="236"/>
      <c r="EW94" s="236"/>
      <c r="EX94" s="236"/>
      <c r="EY94" s="236"/>
      <c r="EZ94" s="236"/>
      <c r="FA94" s="236"/>
      <c r="FB94" s="236"/>
      <c r="FC94" s="236"/>
      <c r="FD94" s="236"/>
      <c r="FE94" s="236"/>
      <c r="FF94" s="236"/>
      <c r="FG94" s="236"/>
      <c r="FH94" s="236"/>
      <c r="FI94" s="236"/>
      <c r="FJ94" s="236"/>
      <c r="FK94" s="236"/>
      <c r="FL94" s="236"/>
      <c r="FM94" s="236"/>
      <c r="FN94" s="236"/>
      <c r="FO94" s="236"/>
      <c r="FP94" s="236"/>
      <c r="FQ94" s="236"/>
      <c r="FR94" s="236"/>
      <c r="FS94" s="236"/>
      <c r="FT94" s="236"/>
      <c r="FU94" s="236"/>
      <c r="FV94" s="236"/>
      <c r="FW94" s="236"/>
      <c r="FX94" s="236"/>
      <c r="FY94" s="236"/>
      <c r="FZ94" s="236"/>
      <c r="GA94" s="236"/>
      <c r="GB94" s="236"/>
      <c r="GC94" s="236"/>
    </row>
    <row r="95" spans="1:185" s="17" customFormat="1" ht="3" customHeight="1" x14ac:dyDescent="0.2"/>
    <row r="96" spans="1:185" ht="18" customHeight="1" x14ac:dyDescent="0.25">
      <c r="A96" s="237" t="s">
        <v>107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37"/>
      <c r="BU96" s="237"/>
      <c r="BV96" s="237"/>
      <c r="BW96" s="237"/>
      <c r="BX96" s="237"/>
      <c r="BY96" s="237"/>
      <c r="BZ96" s="237"/>
      <c r="CA96" s="237"/>
      <c r="CB96" s="237"/>
      <c r="CC96" s="237"/>
      <c r="CD96" s="237"/>
      <c r="CE96" s="237"/>
      <c r="CF96" s="237"/>
      <c r="CG96" s="237"/>
      <c r="CH96" s="237"/>
      <c r="CI96" s="237"/>
      <c r="CJ96" s="237"/>
      <c r="CK96" s="237"/>
      <c r="CL96" s="237"/>
      <c r="CM96" s="237"/>
      <c r="CN96" s="237"/>
      <c r="CO96" s="237"/>
      <c r="CP96" s="237"/>
      <c r="CQ96" s="237"/>
      <c r="CR96" s="237"/>
      <c r="CS96" s="237"/>
      <c r="CT96" s="237"/>
      <c r="CU96" s="237"/>
      <c r="CV96" s="237"/>
      <c r="CW96" s="237"/>
      <c r="CX96" s="237"/>
      <c r="CY96" s="237"/>
      <c r="CZ96" s="237"/>
      <c r="DA96" s="237"/>
      <c r="DB96" s="237"/>
      <c r="DC96" s="237"/>
      <c r="DD96" s="237"/>
      <c r="DE96" s="237"/>
      <c r="DF96" s="237"/>
      <c r="DG96" s="237"/>
      <c r="DH96" s="237"/>
      <c r="DI96" s="237"/>
      <c r="DJ96" s="237"/>
      <c r="DK96" s="237"/>
      <c r="DL96" s="237"/>
      <c r="DM96" s="237"/>
      <c r="DN96" s="237"/>
      <c r="DO96" s="237"/>
      <c r="DP96" s="237"/>
      <c r="DQ96" s="237"/>
      <c r="DR96" s="237"/>
      <c r="DS96" s="237"/>
      <c r="DT96" s="237"/>
      <c r="DU96" s="237"/>
      <c r="DV96" s="237"/>
      <c r="DW96" s="237"/>
      <c r="DX96" s="237"/>
      <c r="DY96" s="237"/>
      <c r="DZ96" s="237"/>
      <c r="EA96" s="237"/>
      <c r="EB96" s="237"/>
      <c r="EC96" s="237"/>
      <c r="ED96" s="237"/>
      <c r="EE96" s="237"/>
      <c r="EF96" s="237"/>
      <c r="EG96" s="237"/>
      <c r="EH96" s="237"/>
      <c r="EI96" s="237"/>
      <c r="EJ96" s="237"/>
      <c r="EK96" s="237"/>
      <c r="EL96" s="237"/>
      <c r="EM96" s="237"/>
      <c r="EN96" s="237"/>
      <c r="EO96" s="237"/>
      <c r="EP96" s="237"/>
      <c r="EQ96" s="237"/>
      <c r="ER96" s="237"/>
      <c r="ES96" s="237"/>
      <c r="ET96" s="237"/>
      <c r="EU96" s="237"/>
      <c r="EV96" s="237"/>
      <c r="EW96" s="237"/>
      <c r="EX96" s="237"/>
      <c r="EY96" s="237"/>
      <c r="EZ96" s="237"/>
      <c r="FA96" s="237"/>
      <c r="FB96" s="237"/>
      <c r="FC96" s="237"/>
      <c r="FD96" s="237"/>
      <c r="FE96" s="237"/>
      <c r="FF96" s="237"/>
      <c r="FG96" s="237"/>
      <c r="FH96" s="237"/>
      <c r="FI96" s="237"/>
      <c r="FJ96" s="237"/>
      <c r="FK96" s="237"/>
      <c r="FL96" s="237"/>
      <c r="FM96" s="237"/>
      <c r="FN96" s="237"/>
      <c r="FO96" s="237"/>
      <c r="FP96" s="237"/>
      <c r="FQ96" s="237"/>
      <c r="FR96" s="237"/>
      <c r="FS96" s="237"/>
      <c r="FT96" s="237"/>
      <c r="FU96" s="237"/>
      <c r="FV96" s="237"/>
      <c r="FW96" s="237"/>
      <c r="FX96" s="237"/>
      <c r="FY96" s="237"/>
      <c r="FZ96" s="237"/>
      <c r="GA96" s="237"/>
      <c r="GB96" s="237"/>
      <c r="GC96" s="237"/>
    </row>
  </sheetData>
  <mergeCells count="296">
    <mergeCell ref="FM47:FV50"/>
    <mergeCell ref="FM51:FV51"/>
    <mergeCell ref="FM52:FV52"/>
    <mergeCell ref="BV47:FL47"/>
    <mergeCell ref="EW48:FL50"/>
    <mergeCell ref="EW51:FL51"/>
    <mergeCell ref="EW52:FL52"/>
    <mergeCell ref="CX52:DH52"/>
    <mergeCell ref="DI52:DQ52"/>
    <mergeCell ref="DR52:EB52"/>
    <mergeCell ref="EC52:EL52"/>
    <mergeCell ref="EM52:EV52"/>
    <mergeCell ref="CF51:CO51"/>
    <mergeCell ref="CP51:CW51"/>
    <mergeCell ref="CX51:DH51"/>
    <mergeCell ref="DI51:DQ51"/>
    <mergeCell ref="DR51:EB51"/>
    <mergeCell ref="EC51:EL51"/>
    <mergeCell ref="CF52:CO52"/>
    <mergeCell ref="EC48:EL50"/>
    <mergeCell ref="EM48:EV50"/>
    <mergeCell ref="EM51:EV51"/>
    <mergeCell ref="A91:GC91"/>
    <mergeCell ref="A92:GC92"/>
    <mergeCell ref="A93:GC93"/>
    <mergeCell ref="A94:GC94"/>
    <mergeCell ref="A96:GC96"/>
    <mergeCell ref="AV85:BT85"/>
    <mergeCell ref="FW47:GC50"/>
    <mergeCell ref="FW51:GC51"/>
    <mergeCell ref="FW52:GC52"/>
    <mergeCell ref="BX85:CQ85"/>
    <mergeCell ref="CU85:DX85"/>
    <mergeCell ref="AS86:BT86"/>
    <mergeCell ref="BX86:CQ86"/>
    <mergeCell ref="CU86:DX86"/>
    <mergeCell ref="A88:F88"/>
    <mergeCell ref="G88:J88"/>
    <mergeCell ref="K88:L88"/>
    <mergeCell ref="N88:AD88"/>
    <mergeCell ref="DB81:DM81"/>
    <mergeCell ref="DN81:DX81"/>
    <mergeCell ref="DY81:EI81"/>
    <mergeCell ref="EJ81:ET81"/>
    <mergeCell ref="EU81:FE81"/>
    <mergeCell ref="BX81:CH81"/>
    <mergeCell ref="CI81:CS81"/>
    <mergeCell ref="A77:O80"/>
    <mergeCell ref="BX77:FU77"/>
    <mergeCell ref="CT81:DA81"/>
    <mergeCell ref="FF81:FU81"/>
    <mergeCell ref="FV81:GC81"/>
    <mergeCell ref="BX82:CH82"/>
    <mergeCell ref="CI82:CS82"/>
    <mergeCell ref="CT82:DA82"/>
    <mergeCell ref="DB82:DM82"/>
    <mergeCell ref="DN82:DX82"/>
    <mergeCell ref="DY82:EI82"/>
    <mergeCell ref="EJ82:ET82"/>
    <mergeCell ref="EU82:FE82"/>
    <mergeCell ref="FF82:FU82"/>
    <mergeCell ref="FV82:GC82"/>
    <mergeCell ref="FV77:GC80"/>
    <mergeCell ref="BX78:CH80"/>
    <mergeCell ref="CI78:DA78"/>
    <mergeCell ref="DB78:DM80"/>
    <mergeCell ref="DN78:DX80"/>
    <mergeCell ref="DY78:EI80"/>
    <mergeCell ref="EJ78:ET80"/>
    <mergeCell ref="EU78:FE80"/>
    <mergeCell ref="FF78:FU80"/>
    <mergeCell ref="CI79:CS80"/>
    <mergeCell ref="CT79:DA80"/>
    <mergeCell ref="BX73:CH73"/>
    <mergeCell ref="CI73:CS73"/>
    <mergeCell ref="CT73:DA73"/>
    <mergeCell ref="DB73:DM73"/>
    <mergeCell ref="DN73:DX73"/>
    <mergeCell ref="DY73:EI73"/>
    <mergeCell ref="EJ73:ET73"/>
    <mergeCell ref="EU73:FE73"/>
    <mergeCell ref="FF73:GC73"/>
    <mergeCell ref="CI71:CS71"/>
    <mergeCell ref="CT71:DA71"/>
    <mergeCell ref="DB71:DM71"/>
    <mergeCell ref="DN71:DX71"/>
    <mergeCell ref="DY71:EI71"/>
    <mergeCell ref="EJ71:ET71"/>
    <mergeCell ref="EU71:FE71"/>
    <mergeCell ref="FF71:GC71"/>
    <mergeCell ref="BX72:CH72"/>
    <mergeCell ref="CI72:CS72"/>
    <mergeCell ref="CT72:DA72"/>
    <mergeCell ref="DB72:DM72"/>
    <mergeCell ref="DN72:DX72"/>
    <mergeCell ref="DY72:EI72"/>
    <mergeCell ref="EJ72:ET72"/>
    <mergeCell ref="EU72:FE72"/>
    <mergeCell ref="FF72:GC72"/>
    <mergeCell ref="EJ40:ET40"/>
    <mergeCell ref="A55:GC55"/>
    <mergeCell ref="CE57:CJ57"/>
    <mergeCell ref="A62:DJ62"/>
    <mergeCell ref="A67:O70"/>
    <mergeCell ref="BX67:GC67"/>
    <mergeCell ref="BX68:CH70"/>
    <mergeCell ref="CI68:DA68"/>
    <mergeCell ref="DB68:DM70"/>
    <mergeCell ref="DN68:DX70"/>
    <mergeCell ref="DY68:EI70"/>
    <mergeCell ref="EJ68:ET70"/>
    <mergeCell ref="EU68:FE70"/>
    <mergeCell ref="FF68:GC70"/>
    <mergeCell ref="CI69:CS70"/>
    <mergeCell ref="CT69:DA70"/>
    <mergeCell ref="DN59:EQ62"/>
    <mergeCell ref="P67:AY70"/>
    <mergeCell ref="AZ67:BW70"/>
    <mergeCell ref="A59:BC59"/>
    <mergeCell ref="BD59:DI59"/>
    <mergeCell ref="FF40:GC40"/>
    <mergeCell ref="FF41:GC41"/>
    <mergeCell ref="FF43:GC43"/>
    <mergeCell ref="EU39:FE39"/>
    <mergeCell ref="FF39:GC39"/>
    <mergeCell ref="P35:AY38"/>
    <mergeCell ref="AZ35:BW38"/>
    <mergeCell ref="P39:AY39"/>
    <mergeCell ref="AZ39:BW39"/>
    <mergeCell ref="P40:AY43"/>
    <mergeCell ref="A51:M51"/>
    <mergeCell ref="BV51:CE51"/>
    <mergeCell ref="A47:M50"/>
    <mergeCell ref="BV48:CE50"/>
    <mergeCell ref="CF48:CW48"/>
    <mergeCell ref="N47:AW50"/>
    <mergeCell ref="EU40:FE40"/>
    <mergeCell ref="BX41:CH41"/>
    <mergeCell ref="CI41:CS41"/>
    <mergeCell ref="CT41:DA41"/>
    <mergeCell ref="EJ41:ET41"/>
    <mergeCell ref="EU41:FE41"/>
    <mergeCell ref="DB41:DM41"/>
    <mergeCell ref="DN41:DX41"/>
    <mergeCell ref="DY41:EI41"/>
    <mergeCell ref="A40:O43"/>
    <mergeCell ref="BX40:CH40"/>
    <mergeCell ref="FD13:GA13"/>
    <mergeCell ref="A14:BI14"/>
    <mergeCell ref="BJ14:DV14"/>
    <mergeCell ref="FD14:GA14"/>
    <mergeCell ref="AB20:DV20"/>
    <mergeCell ref="A22:GA22"/>
    <mergeCell ref="EO15:FB16"/>
    <mergeCell ref="FD15:GA16"/>
    <mergeCell ref="S17:DV17"/>
    <mergeCell ref="FD17:GA17"/>
    <mergeCell ref="S18:DV18"/>
    <mergeCell ref="FD18:GA18"/>
    <mergeCell ref="AB19:DV19"/>
    <mergeCell ref="BJ15:DV16"/>
    <mergeCell ref="FD7:GA7"/>
    <mergeCell ref="A8:BT8"/>
    <mergeCell ref="BU8:DV8"/>
    <mergeCell ref="FD8:GA9"/>
    <mergeCell ref="A9:DV9"/>
    <mergeCell ref="A10:DV10"/>
    <mergeCell ref="FD10:GA10"/>
    <mergeCell ref="A11:BY11"/>
    <mergeCell ref="BZ11:DV11"/>
    <mergeCell ref="FD11:GA12"/>
    <mergeCell ref="A12:DV12"/>
    <mergeCell ref="AT2:DM2"/>
    <mergeCell ref="AT3:CT3"/>
    <mergeCell ref="CU3:DM3"/>
    <mergeCell ref="AT4:BA4"/>
    <mergeCell ref="BB4:BE4"/>
    <mergeCell ref="BF4:CO4"/>
    <mergeCell ref="CP4:CS4"/>
    <mergeCell ref="CT4:CZ4"/>
    <mergeCell ref="DA4:DD4"/>
    <mergeCell ref="DE4:DM4"/>
    <mergeCell ref="CT40:DA40"/>
    <mergeCell ref="DB40:DM40"/>
    <mergeCell ref="DN40:DX40"/>
    <mergeCell ref="BI5:BN5"/>
    <mergeCell ref="BO5:BR5"/>
    <mergeCell ref="BS5:BT5"/>
    <mergeCell ref="BV5:CL5"/>
    <mergeCell ref="CM5:CQ5"/>
    <mergeCell ref="CR5:CU5"/>
    <mergeCell ref="A13:DV13"/>
    <mergeCell ref="CE24:CJ24"/>
    <mergeCell ref="A26:AI26"/>
    <mergeCell ref="AJ26:DJ26"/>
    <mergeCell ref="DM26:EQ29"/>
    <mergeCell ref="AT28:DJ28"/>
    <mergeCell ref="A28:AQ28"/>
    <mergeCell ref="CI39:CS39"/>
    <mergeCell ref="CT39:DA39"/>
    <mergeCell ref="DB39:DM39"/>
    <mergeCell ref="DN39:DX39"/>
    <mergeCell ref="DY39:EI39"/>
    <mergeCell ref="EJ39:ET39"/>
    <mergeCell ref="CI40:CS40"/>
    <mergeCell ref="DY40:EI40"/>
    <mergeCell ref="EJ42:ET42"/>
    <mergeCell ref="EU42:FE42"/>
    <mergeCell ref="ES59:FE61"/>
    <mergeCell ref="A60:DI60"/>
    <mergeCell ref="A61:BF61"/>
    <mergeCell ref="BG61:DI61"/>
    <mergeCell ref="DY43:EI43"/>
    <mergeCell ref="EJ43:ET43"/>
    <mergeCell ref="EU43:FE43"/>
    <mergeCell ref="CF49:CO50"/>
    <mergeCell ref="BX43:CH43"/>
    <mergeCell ref="CI43:CS43"/>
    <mergeCell ref="CT43:DA43"/>
    <mergeCell ref="DB43:DM43"/>
    <mergeCell ref="DN43:DX43"/>
    <mergeCell ref="CX48:DH50"/>
    <mergeCell ref="DI48:DQ50"/>
    <mergeCell ref="DR48:EB50"/>
    <mergeCell ref="FV83:GC83"/>
    <mergeCell ref="AZ72:BW73"/>
    <mergeCell ref="ES26:FT28"/>
    <mergeCell ref="A29:DJ29"/>
    <mergeCell ref="A30:DI30"/>
    <mergeCell ref="A35:O38"/>
    <mergeCell ref="BX36:CH38"/>
    <mergeCell ref="CI36:DA36"/>
    <mergeCell ref="DB36:DM38"/>
    <mergeCell ref="DN36:DX38"/>
    <mergeCell ref="DY36:EI38"/>
    <mergeCell ref="EJ36:ET38"/>
    <mergeCell ref="EU36:FE38"/>
    <mergeCell ref="CI37:CS38"/>
    <mergeCell ref="CT37:DA38"/>
    <mergeCell ref="A27:DJ27"/>
    <mergeCell ref="BX35:GC35"/>
    <mergeCell ref="FF36:GC38"/>
    <mergeCell ref="BX42:CH42"/>
    <mergeCell ref="CI42:CS42"/>
    <mergeCell ref="CT42:DA42"/>
    <mergeCell ref="DB42:DM42"/>
    <mergeCell ref="DN42:DX42"/>
    <mergeCell ref="DY42:EI42"/>
    <mergeCell ref="AZ71:BW71"/>
    <mergeCell ref="P72:AY73"/>
    <mergeCell ref="FF42:GC42"/>
    <mergeCell ref="AZ40:BW43"/>
    <mergeCell ref="CP49:CW50"/>
    <mergeCell ref="BX83:CH83"/>
    <mergeCell ref="CI83:CS83"/>
    <mergeCell ref="CT83:DA83"/>
    <mergeCell ref="DB83:DM83"/>
    <mergeCell ref="DN83:DX83"/>
    <mergeCell ref="DY83:EI83"/>
    <mergeCell ref="EJ83:ET83"/>
    <mergeCell ref="EU83:FE83"/>
    <mergeCell ref="FF83:FU83"/>
    <mergeCell ref="FM53:FV53"/>
    <mergeCell ref="FW53:GC53"/>
    <mergeCell ref="CP53:CW53"/>
    <mergeCell ref="CX53:DH53"/>
    <mergeCell ref="DI53:DQ53"/>
    <mergeCell ref="DR53:EB53"/>
    <mergeCell ref="EC53:EL53"/>
    <mergeCell ref="EM53:EV53"/>
    <mergeCell ref="EW53:FL53"/>
    <mergeCell ref="CP52:CW52"/>
    <mergeCell ref="A63:DI63"/>
    <mergeCell ref="BX71:CH71"/>
    <mergeCell ref="A39:O39"/>
    <mergeCell ref="BX39:CH39"/>
    <mergeCell ref="A82:O83"/>
    <mergeCell ref="P82:AY83"/>
    <mergeCell ref="AZ82:BW83"/>
    <mergeCell ref="P77:AY80"/>
    <mergeCell ref="AZ77:BW80"/>
    <mergeCell ref="P81:AY81"/>
    <mergeCell ref="AZ81:BW81"/>
    <mergeCell ref="AX47:BU50"/>
    <mergeCell ref="N51:AW51"/>
    <mergeCell ref="AX51:BU51"/>
    <mergeCell ref="A71:O71"/>
    <mergeCell ref="A72:O73"/>
    <mergeCell ref="A81:O81"/>
    <mergeCell ref="P71:AY71"/>
    <mergeCell ref="A52:M53"/>
    <mergeCell ref="N52:AW53"/>
    <mergeCell ref="AX52:BU53"/>
    <mergeCell ref="BV53:CE53"/>
    <mergeCell ref="CF53:CO53"/>
    <mergeCell ref="BV52:CE52"/>
  </mergeCells>
  <pageMargins left="0.2" right="0.19685039370078741" top="0.23622047244094491" bottom="0.19685039370078741" header="0.19685039370078741" footer="0.19685039370078741"/>
  <pageSetup paperSize="9" scale="59" fitToHeight="9" orientation="portrait" horizontalDpi="180" verticalDpi="180" r:id="rId1"/>
  <rowBreaks count="1" manualBreakCount="1">
    <brk id="53" max="18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выполнении</vt:lpstr>
      <vt:lpstr>'Отчет о выполнении'!Область_печати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2021-02-09T09:46:41Z</dcterms:modified>
</cp:coreProperties>
</file>